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1530" windowWidth="14220" windowHeight="7815" tabRatio="601" activeTab="0"/>
  </bookViews>
  <sheets>
    <sheet name="Tab 1- Site Descriptives" sheetId="1" r:id="rId1"/>
    <sheet name="Tab 2 - Core Measures Worksheet" sheetId="2" r:id="rId2"/>
    <sheet name="Tab 3 - Definitions" sheetId="3" r:id="rId3"/>
    <sheet name="Tab 4 - Summary Report" sheetId="4" r:id="rId4"/>
  </sheets>
  <definedNames>
    <definedName name="_ftn1" localSheetId="1">'Tab 2 - Core Measures Worksheet'!$B$35</definedName>
    <definedName name="_ftn2" localSheetId="1">'Tab 2 - Core Measures Worksheet'!$B$36</definedName>
    <definedName name="_ftn3" localSheetId="1">'Tab 2 - Core Measures Worksheet'!$B$37</definedName>
    <definedName name="_ftnref1" localSheetId="1">'Tab 2 - Core Measures Worksheet'!$B$13</definedName>
    <definedName name="_xlnm.Print_Area" localSheetId="1">'Tab 2 - Core Measures Worksheet'!$A$1:$G$84</definedName>
    <definedName name="_xlnm.Print_Area" localSheetId="2">'Tab 3 - Definitions'!$A$1:$C$68</definedName>
    <definedName name="_xlnm.Print_Area" localSheetId="3">'Tab 4 - Summary Report'!$A$1:$D$75</definedName>
  </definedNames>
  <calcPr fullCalcOnLoad="1"/>
</workbook>
</file>

<file path=xl/sharedStrings.xml><?xml version="1.0" encoding="utf-8"?>
<sst xmlns="http://schemas.openxmlformats.org/spreadsheetml/2006/main" count="329" uniqueCount="264">
  <si>
    <t>range: low</t>
  </si>
  <si>
    <t>range: high</t>
  </si>
  <si>
    <t>Screening and Assessment</t>
  </si>
  <si>
    <t>Percent of individuals screened as HIGH risk:</t>
  </si>
  <si>
    <t>Percent of individuals screened as MEDIUM risk:</t>
  </si>
  <si>
    <t>Percent of individuals assessed as HIGH risk:</t>
  </si>
  <si>
    <t>Outcomes</t>
  </si>
  <si>
    <t>The percent of individuals assessed as high risk with legal employment at release:</t>
  </si>
  <si>
    <t>30 days after release:</t>
  </si>
  <si>
    <t>90 days after release:</t>
  </si>
  <si>
    <t>The percent of individuals assessed as medium risk with legal employment at release:</t>
  </si>
  <si>
    <t>Measure for Six-Month Reporting Period</t>
  </si>
  <si>
    <t>Average Length of Stay (LOS) during reporting period:</t>
  </si>
  <si>
    <t># Assessments Conducted:</t>
  </si>
  <si>
    <t># Transition Case Plans (TCP) developed:</t>
  </si>
  <si>
    <t>Reintegration Outcomes -- EMPLOYMENT</t>
  </si>
  <si>
    <t xml:space="preserve">Transition Case Plans (TCP) and Core Service Utilization </t>
  </si>
  <si>
    <t>Total Bookings:</t>
  </si>
  <si>
    <t>CORE MEASURES</t>
  </si>
  <si>
    <t>Core Performance Measures Report</t>
  </si>
  <si>
    <t>[COUNTY] has instituted screening and assesment of the jail population to evaluate individuals' risk of reoffense. Those determined to be high risk receive more targeted interventions than those who have a low risk of reoffending. Below is a summary of the screening and assesment results in the county over the above reporting period. These results demonstrate the progress of the TJC initaitive within the county.</t>
  </si>
  <si>
    <t># of Individuals Booked:</t>
  </si>
  <si>
    <t>Assessment</t>
  </si>
  <si>
    <r>
      <t>Screening</t>
    </r>
    <r>
      <rPr>
        <sz val="10"/>
        <rFont val="Arial"/>
        <family val="2"/>
      </rPr>
      <t xml:space="preserve"> </t>
    </r>
  </si>
  <si>
    <t xml:space="preserve"># Screenings Conducted: </t>
  </si>
  <si>
    <t>Measure</t>
  </si>
  <si>
    <t>Reporting Period 1</t>
  </si>
  <si>
    <t>Reporting Period 2</t>
  </si>
  <si>
    <t>Reporting Period 3</t>
  </si>
  <si>
    <t>[COUNTY NAME] Transition from Jail to Community</t>
  </si>
  <si>
    <r>
      <t xml:space="preserve"># </t>
    </r>
    <r>
      <rPr>
        <u val="single"/>
        <sz val="10"/>
        <rFont val="Arial"/>
        <family val="2"/>
      </rPr>
      <t>Individuals</t>
    </r>
    <r>
      <rPr>
        <sz val="10"/>
        <rFont val="Arial"/>
        <family val="2"/>
      </rPr>
      <t xml:space="preserve"> screened as </t>
    </r>
    <r>
      <rPr>
        <i/>
        <sz val="10"/>
        <rFont val="Arial"/>
        <family val="2"/>
      </rPr>
      <t xml:space="preserve">Medium </t>
    </r>
    <r>
      <rPr>
        <sz val="10"/>
        <rFont val="Arial"/>
        <family val="2"/>
      </rPr>
      <t>risk:</t>
    </r>
  </si>
  <si>
    <t xml:space="preserve"># Individuals Screened: </t>
  </si>
  <si>
    <t xml:space="preserve"># Individuals Assessed: </t>
  </si>
  <si>
    <r>
      <t xml:space="preserve"># Individuals </t>
    </r>
    <r>
      <rPr>
        <i/>
        <sz val="10"/>
        <rFont val="Arial"/>
        <family val="2"/>
      </rPr>
      <t>assessed</t>
    </r>
    <r>
      <rPr>
        <sz val="10"/>
        <rFont val="Arial"/>
        <family val="2"/>
      </rPr>
      <t xml:space="preserve"> as HIGH risk for whom TCPs were developed:</t>
    </r>
  </si>
  <si>
    <t>Definitions for Core Performance Measures</t>
  </si>
  <si>
    <t>Term</t>
  </si>
  <si>
    <t>Definition</t>
  </si>
  <si>
    <t xml:space="preserve">Item </t>
  </si>
  <si>
    <t># of TJC clients released during reporting period:</t>
  </si>
  <si>
    <t># of TJC clients released more than once during reporting period:</t>
  </si>
  <si>
    <t># TCPs addressing the top 3 TJC client needs:</t>
  </si>
  <si>
    <t>Background</t>
  </si>
  <si>
    <t xml:space="preserve">Total number of Bookings: </t>
  </si>
  <si>
    <t xml:space="preserve">Number of individuals booked: </t>
  </si>
  <si>
    <t>Total number of Releases:</t>
  </si>
  <si>
    <t>Number of individuals released:</t>
  </si>
  <si>
    <t>Percent change from previous reports:</t>
  </si>
  <si>
    <t>Percent of Population Screened:</t>
  </si>
  <si>
    <t>Percent of individuals screened as High risk receiving assessments</t>
  </si>
  <si>
    <t>Percent of individuals screened as Medium  risk receiving assessments</t>
  </si>
  <si>
    <t>Transition Planning</t>
  </si>
  <si>
    <t>Transition Case Plans were developed for the following percent of MEDIUM risk individuals:</t>
  </si>
  <si>
    <t>Transition Case Plans were developed for the following percent of HIGH risk individuals:</t>
  </si>
  <si>
    <t>Number of Individuals for whom Transision Case Plans developed</t>
  </si>
  <si>
    <t>Of HIGH risk individuals with TCPs, the following percent were placed in core jail programming:</t>
  </si>
  <si>
    <t>Of HIGH risk individuals with TCPs placed in core jail programming, the following percent were engaged in programming:</t>
  </si>
  <si>
    <t>Of HIGH risk individuals with TCPs placed in core jail programming, the following percent completed programming:</t>
  </si>
  <si>
    <t>Of MEDIUM risk individuals with TCPs, the following percent were placed in core jail programming:</t>
  </si>
  <si>
    <t>Of MEDIUM risk individuals with TCPs placed in core jail programming, the following percent were engaged in programming:</t>
  </si>
  <si>
    <t>Of MEDIUM risk individuals with TCPs placed in core jail programming, the following percent completed programming:</t>
  </si>
  <si>
    <t>Jail Service Referral and Use</t>
  </si>
  <si>
    <t>Community Service Referral and Use</t>
  </si>
  <si>
    <t>Of HIGH risk individuals with TCPs, the following percent were referred to core community-based programming:</t>
  </si>
  <si>
    <t>Of HIGH risk individuals with TCPs referred to core community-based programming, the following percent completed programming:</t>
  </si>
  <si>
    <t>Of HIGH risk individuals with TCPs referred to core community-based programming, the following percent were engaged in programming:</t>
  </si>
  <si>
    <t>Of MEDIUM risk individuals with TCPs referred to core community-based programming, the following percent were engaged in programming:</t>
  </si>
  <si>
    <t>Of MEDIUM risk individuals with TCPs referred to core community-based programming, the following percent completed programming:</t>
  </si>
  <si>
    <t>Of MEDIUM risk individuals with TCPs, the following percent were referred to core community-based programming:</t>
  </si>
  <si>
    <t xml:space="preserve">LENGTH OF STAY: Average length of stay </t>
  </si>
  <si>
    <t>RECIDIVISM:Of individuals released in this period, the following percent were released two or more times:</t>
  </si>
  <si>
    <t>RECIDIVISM:Of TJC clients released in this period, the following percent were released two or more times:</t>
  </si>
  <si>
    <t>Number of TJC clients released:</t>
  </si>
  <si>
    <t>Item Number</t>
  </si>
  <si>
    <t>Number of unique individuals booked/admitted into the jail during the reporting period (e.g. if one person was booked/admitted into the jail more than once during the reporting period they are only to be counted one time in this calculation).</t>
  </si>
  <si>
    <t>The average length of stay (in days) of all persons released from the jail during the reporting period (multiple jail stays should be included in this calculation if relevant). </t>
  </si>
  <si>
    <t xml:space="preserve">Range: High </t>
  </si>
  <si>
    <t>Maximum length of stay (in days) of all persons released from the jail during the reporting period.</t>
  </si>
  <si>
    <t xml:space="preserve">Range: Low </t>
  </si>
  <si>
    <t>Minimum length of stay (in days) of all persons released from the jail during the reporting period.</t>
  </si>
  <si>
    <t>Number of unique individuals released from the jail more than once during the reporting period for a new charge (e.g. if one person was booked and released from the jail more than once during the reporting period they are only to be counted one time in this calculation).</t>
  </si>
  <si>
    <t>Average # of stays in reporting period for those released more than once:</t>
  </si>
  <si>
    <t>The average number of jail bookings/admissions for those released from the jail more than one time during the reporting period.</t>
  </si>
  <si>
    <t>The average length of stay (in days) for those individuals released from the jail more than one time during the reporting period.</t>
  </si>
  <si>
    <t>Screening</t>
  </si>
  <si>
    <t>To be defined by each county based on the screening instrument selected and the results from norming the instrument (e.g. proxy tool).</t>
  </si>
  <si>
    <t xml:space="preserve">The total number of screenings conducted on jail bookings/admissions during the reporting period. </t>
  </si>
  <si>
    <t>The total number of unique individuals screened during the reporting period. This indicator will be calculated automatically from the sum of individuals screened as high, medium, and low risk. If any individual is screened more than once during the reporting period and the scores received are different, the more recent score should be reported below.</t>
  </si>
  <si>
    <t>To be defined by each county based on the assessment instrument selected and the results from norming the instrument (e.g. LSI-R, COMPAS, or Wisconsin tools).</t>
  </si>
  <si>
    <t>The total number of assessments conducted on jail bookings/admissions during the reporting period.</t>
  </si>
  <si>
    <t>The total number of unique individuals assessed during the reporting period. This indicator will be calculated automatically from the sum of individuals assessed as high, medium, and low risk. If any individual is assessed more than once during the reporting period and the scores received are different, the more recent score should be reported below.</t>
  </si>
  <si>
    <t xml:space="preserve">Transition case plans and core services will be defined by each site.  Core services, however, will generally not include drop-in or single session services such as getting an ID card. </t>
  </si>
  <si>
    <t>The total number of transition case plans developed during the reporting period.</t>
  </si>
  <si>
    <t>Reintegration Outcomes – EMPLOYMENT</t>
  </si>
  <si>
    <t>Employment is defined as unsubsidized employment for at least 20 hours per week.</t>
  </si>
  <si>
    <t>3a</t>
  </si>
  <si>
    <r>
      <t xml:space="preserve">Number of all bookings into the jail during the reporting period. Include all physical bookings/admissions into the jail (Do </t>
    </r>
    <r>
      <rPr>
        <u val="single"/>
        <sz val="10"/>
        <rFont val="Arial"/>
        <family val="2"/>
      </rPr>
      <t xml:space="preserve">not </t>
    </r>
    <r>
      <rPr>
        <sz val="10"/>
        <rFont val="Arial"/>
        <family val="2"/>
      </rPr>
      <t xml:space="preserve">included Notice to Appear, Desk Appearance Tickets, Cite and Release, Catch and Release, etc. for this measure, </t>
    </r>
    <r>
      <rPr>
        <u val="single"/>
        <sz val="10"/>
        <rFont val="Arial"/>
        <family val="2"/>
      </rPr>
      <t>unless</t>
    </r>
    <r>
      <rPr>
        <sz val="10"/>
        <rFont val="Arial"/>
        <family val="2"/>
      </rPr>
      <t xml:space="preserve"> a physical booking/admission occurred prior to the jail booking/admission).</t>
    </r>
  </si>
  <si>
    <r>
      <t xml:space="preserve"># </t>
    </r>
    <r>
      <rPr>
        <u val="single"/>
        <sz val="10"/>
        <rFont val="Arial"/>
        <family val="2"/>
      </rPr>
      <t>Individuals</t>
    </r>
    <r>
      <rPr>
        <sz val="10"/>
        <rFont val="Arial"/>
        <family val="2"/>
      </rPr>
      <t xml:space="preserve"> screened as</t>
    </r>
    <r>
      <rPr>
        <i/>
        <sz val="10"/>
        <rFont val="Arial"/>
        <family val="2"/>
      </rPr>
      <t xml:space="preserve"> High </t>
    </r>
    <r>
      <rPr>
        <sz val="10"/>
        <rFont val="Arial"/>
        <family val="2"/>
      </rPr>
      <t>risk</t>
    </r>
    <r>
      <rPr>
        <i/>
        <sz val="10"/>
        <rFont val="Arial"/>
        <family val="2"/>
      </rPr>
      <t>:</t>
    </r>
  </si>
  <si>
    <r>
      <t xml:space="preserve"># </t>
    </r>
    <r>
      <rPr>
        <u val="single"/>
        <sz val="10"/>
        <rFont val="Arial"/>
        <family val="2"/>
      </rPr>
      <t>Individuals</t>
    </r>
    <r>
      <rPr>
        <sz val="10"/>
        <rFont val="Arial"/>
        <family val="2"/>
      </rPr>
      <t xml:space="preserve"> screened as </t>
    </r>
    <r>
      <rPr>
        <i/>
        <sz val="10"/>
        <rFont val="Arial"/>
        <family val="2"/>
      </rPr>
      <t xml:space="preserve">Medium </t>
    </r>
    <r>
      <rPr>
        <sz val="10"/>
        <rFont val="Arial"/>
        <family val="2"/>
      </rPr>
      <t>risk:</t>
    </r>
  </si>
  <si>
    <r>
      <t xml:space="preserve">The total number of unique individuals booked/admitted into the jail and screened as </t>
    </r>
    <r>
      <rPr>
        <i/>
        <sz val="10"/>
        <rFont val="Arial"/>
        <family val="2"/>
      </rPr>
      <t>Medium</t>
    </r>
    <r>
      <rPr>
        <sz val="10"/>
        <rFont val="Arial"/>
        <family val="2"/>
      </rPr>
      <t xml:space="preserve"> risk.</t>
    </r>
  </si>
  <si>
    <r>
      <t xml:space="preserve"># of </t>
    </r>
    <r>
      <rPr>
        <u val="single"/>
        <sz val="10"/>
        <rFont val="Arial"/>
        <family val="2"/>
      </rPr>
      <t>Individuals</t>
    </r>
    <r>
      <rPr>
        <sz val="10"/>
        <rFont val="Arial"/>
        <family val="2"/>
      </rPr>
      <t xml:space="preserve"> screened as </t>
    </r>
    <r>
      <rPr>
        <i/>
        <sz val="10"/>
        <rFont val="Arial"/>
        <family val="2"/>
      </rPr>
      <t xml:space="preserve">Low </t>
    </r>
    <r>
      <rPr>
        <sz val="10"/>
        <rFont val="Arial"/>
        <family val="2"/>
      </rPr>
      <t>risk:</t>
    </r>
  </si>
  <si>
    <r>
      <t xml:space="preserve">The total number of unique individuals booked/admitted into the jail and screened as </t>
    </r>
    <r>
      <rPr>
        <i/>
        <sz val="10"/>
        <rFont val="Arial"/>
        <family val="2"/>
      </rPr>
      <t>Low</t>
    </r>
    <r>
      <rPr>
        <sz val="10"/>
        <rFont val="Arial"/>
        <family val="2"/>
      </rPr>
      <t xml:space="preserve"> risk.</t>
    </r>
  </si>
  <si>
    <r>
      <t xml:space="preserve"># of </t>
    </r>
    <r>
      <rPr>
        <u val="single"/>
        <sz val="10"/>
        <rFont val="Arial"/>
        <family val="2"/>
      </rPr>
      <t>Individuals</t>
    </r>
    <r>
      <rPr>
        <sz val="10"/>
        <rFont val="Arial"/>
        <family val="2"/>
      </rPr>
      <t xml:space="preserve"> assessed as </t>
    </r>
    <r>
      <rPr>
        <i/>
        <sz val="10"/>
        <rFont val="Arial"/>
        <family val="2"/>
      </rPr>
      <t xml:space="preserve">High </t>
    </r>
    <r>
      <rPr>
        <sz val="10"/>
        <rFont val="Arial"/>
        <family val="2"/>
      </rPr>
      <t>risk:</t>
    </r>
  </si>
  <si>
    <r>
      <t xml:space="preserve">The total number of unique individuals booked/admitted into the jail and assessed as </t>
    </r>
    <r>
      <rPr>
        <i/>
        <sz val="10"/>
        <rFont val="Arial"/>
        <family val="2"/>
      </rPr>
      <t>High</t>
    </r>
    <r>
      <rPr>
        <sz val="10"/>
        <rFont val="Arial"/>
        <family val="2"/>
      </rPr>
      <t xml:space="preserve"> risk.</t>
    </r>
  </si>
  <si>
    <r>
      <t xml:space="preserve"># of  </t>
    </r>
    <r>
      <rPr>
        <u val="single"/>
        <sz val="10"/>
        <rFont val="Arial"/>
        <family val="2"/>
      </rPr>
      <t>Individuals</t>
    </r>
    <r>
      <rPr>
        <sz val="10"/>
        <rFont val="Arial"/>
        <family val="2"/>
      </rPr>
      <t xml:space="preserve"> assessed as </t>
    </r>
    <r>
      <rPr>
        <i/>
        <sz val="10"/>
        <rFont val="Arial"/>
        <family val="2"/>
      </rPr>
      <t xml:space="preserve">Medium </t>
    </r>
    <r>
      <rPr>
        <sz val="10"/>
        <rFont val="Arial"/>
        <family val="2"/>
      </rPr>
      <t>risk:</t>
    </r>
  </si>
  <si>
    <r>
      <t xml:space="preserve">The total number of unique individuals booked/admitted into the jail and assessed as </t>
    </r>
    <r>
      <rPr>
        <i/>
        <sz val="10"/>
        <rFont val="Arial"/>
        <family val="2"/>
      </rPr>
      <t>Medium</t>
    </r>
    <r>
      <rPr>
        <sz val="10"/>
        <rFont val="Arial"/>
        <family val="2"/>
      </rPr>
      <t xml:space="preserve"> risk.</t>
    </r>
  </si>
  <si>
    <r>
      <t xml:space="preserve">The total number of unique individuals booked/admitted into the jail and assessed as </t>
    </r>
    <r>
      <rPr>
        <i/>
        <sz val="10"/>
        <rFont val="Arial"/>
        <family val="2"/>
      </rPr>
      <t>Low</t>
    </r>
    <r>
      <rPr>
        <sz val="10"/>
        <rFont val="Arial"/>
        <family val="2"/>
      </rPr>
      <t xml:space="preserve"> risk.</t>
    </r>
  </si>
  <si>
    <r>
      <t xml:space="preserve">The total number of transition case plans developed for individuals </t>
    </r>
    <r>
      <rPr>
        <u val="single"/>
        <sz val="10"/>
        <rFont val="Arial"/>
        <family val="2"/>
      </rPr>
      <t xml:space="preserve">assessed </t>
    </r>
    <r>
      <rPr>
        <sz val="10"/>
        <rFont val="Arial"/>
        <family val="2"/>
      </rPr>
      <t xml:space="preserve">as </t>
    </r>
    <r>
      <rPr>
        <i/>
        <sz val="10"/>
        <rFont val="Arial"/>
        <family val="2"/>
      </rPr>
      <t xml:space="preserve">High </t>
    </r>
    <r>
      <rPr>
        <sz val="10"/>
        <rFont val="Arial"/>
        <family val="2"/>
      </rPr>
      <t>risk during the reporting period.</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</si>
  <si>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risk who were released from the jail and have secured unsubsidized employed for at least 20 hours per week during the reporting period.</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</si>
  <si>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risk who were released from the jail and are employed in an unsubsidized position for at least 20 hours per week 90 days post release during the reporting period. </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</si>
  <si>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risk who were released from the jail and have secured unsubsidized employed for at least 20 hours per week during the reporting period.</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</si>
  <si>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risk who were released from the jail and are employed in an unsubsidized position for at least 20 hours per week 30 days post release during the reporting period. </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</si>
  <si>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risk who were released from the jail and are employed in an unsubsidized position for at least 20 hours per week 90 days post release during the reporting period. </t>
    </r>
  </si>
  <si>
    <t>In this section, document the site determined definitions for the terms used in the Data-Core tab. Please note if these definitions change between reporting periods.</t>
  </si>
  <si>
    <t xml:space="preserve">Risk Screening Tool: </t>
  </si>
  <si>
    <t>Assessment Tool :</t>
  </si>
  <si>
    <t>Core Programming</t>
  </si>
  <si>
    <t>In-Jail</t>
  </si>
  <si>
    <t>Program/Service</t>
  </si>
  <si>
    <t>Program or Provider</t>
  </si>
  <si>
    <t>Community Based</t>
  </si>
  <si>
    <t>Provider</t>
  </si>
  <si>
    <t>High Risk Range:</t>
  </si>
  <si>
    <t>Medium Risk Range:</t>
  </si>
  <si>
    <t>Low Risk Range:</t>
  </si>
  <si>
    <t>3b</t>
  </si>
  <si>
    <t>Average length of stay (LOS) for those released more than once:</t>
  </si>
  <si>
    <t xml:space="preserve"># of Individuals Released More Than Once:
</t>
  </si>
  <si>
    <t># of Individuals Released During Reporting Period:</t>
  </si>
  <si>
    <t>These terms define the measures in the Core Measures Worksheet (Tab 2) and the item numbers in this table correspond to the items (lines) in the Core Measures Worksheet.  Jail is defined as all relevant institutional correctional facilities in the county.</t>
  </si>
  <si>
    <t># of Individuals Released during reporting period:</t>
  </si>
  <si>
    <t># of Individuals Released More Than Once during reporting period:</t>
  </si>
  <si>
    <r>
      <t xml:space="preserve">Number of TJC clients </t>
    </r>
    <r>
      <rPr>
        <u val="single"/>
        <sz val="10"/>
        <rFont val="Arial"/>
        <family val="2"/>
      </rPr>
      <t>assessed</t>
    </r>
    <r>
      <rPr>
        <sz val="10"/>
        <rFont val="Arial"/>
        <family val="2"/>
      </rPr>
      <t xml:space="preserve"> as High Risk that were released during the reporting period.  NOTE: not all sites may be able to report on this measure if assessment procedures have not yet been implemented.</t>
    </r>
  </si>
  <si>
    <r>
      <t xml:space="preserve">Number of TJC clients </t>
    </r>
    <r>
      <rPr>
        <u val="single"/>
        <sz val="10"/>
        <rFont val="Arial"/>
        <family val="2"/>
      </rPr>
      <t>assessed</t>
    </r>
    <r>
      <rPr>
        <sz val="10"/>
        <rFont val="Arial"/>
        <family val="2"/>
      </rPr>
      <t xml:space="preserve"> as Medium Risk that were released during the reporting period.  NOTE: not all sites may be able to report on this measure if assessment procedures have not yet been implemented.</t>
    </r>
  </si>
  <si>
    <t xml:space="preserve">Number of TJC clients (unique individuals) released from the jail more than once during the reporting. </t>
  </si>
  <si>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 xml:space="preserve">risk who were released from the jail and are employed in an unsubsidized position for at least 20 hours per week 30 days post release during the reporting period.  </t>
    </r>
  </si>
  <si>
    <r>
      <t xml:space="preserve"># </t>
    </r>
    <r>
      <rPr>
        <u val="single"/>
        <sz val="10"/>
        <rFont val="Arial"/>
        <family val="2"/>
      </rPr>
      <t>Individuals</t>
    </r>
    <r>
      <rPr>
        <sz val="10"/>
        <rFont val="Arial"/>
        <family val="2"/>
      </rPr>
      <t xml:space="preserve"> screened as</t>
    </r>
    <r>
      <rPr>
        <i/>
        <sz val="10"/>
        <rFont val="Arial"/>
        <family val="2"/>
      </rPr>
      <t xml:space="preserve"> High </t>
    </r>
    <r>
      <rPr>
        <sz val="10"/>
        <rFont val="Arial"/>
        <family val="2"/>
      </rPr>
      <t>risk:</t>
    </r>
  </si>
  <si>
    <r>
      <t>#</t>
    </r>
    <r>
      <rPr>
        <sz val="10"/>
        <rFont val="Arial"/>
        <family val="2"/>
      </rPr>
      <t xml:space="preserve"> of </t>
    </r>
    <r>
      <rPr>
        <u val="single"/>
        <sz val="10"/>
        <rFont val="Arial"/>
        <family val="2"/>
      </rPr>
      <t>Individuals</t>
    </r>
    <r>
      <rPr>
        <sz val="10"/>
        <rFont val="Arial"/>
        <family val="2"/>
      </rPr>
      <t xml:space="preserve"> s</t>
    </r>
    <r>
      <rPr>
        <sz val="10"/>
        <rFont val="Arial"/>
        <family val="2"/>
      </rPr>
      <t xml:space="preserve">creened as </t>
    </r>
    <r>
      <rPr>
        <i/>
        <sz val="10"/>
        <rFont val="Arial"/>
        <family val="2"/>
      </rPr>
      <t xml:space="preserve">Low </t>
    </r>
    <r>
      <rPr>
        <sz val="10"/>
        <rFont val="Arial"/>
        <family val="2"/>
      </rPr>
      <t>risk:</t>
    </r>
  </si>
  <si>
    <t>Average Length of Stay (LOS) During Reporting Period:</t>
  </si>
  <si>
    <r>
      <t xml:space="preserve"># of Individuals </t>
    </r>
    <r>
      <rPr>
        <b/>
        <sz val="10"/>
        <rFont val="Arial"/>
        <family val="2"/>
      </rPr>
      <t>screened as high risk</t>
    </r>
    <r>
      <rPr>
        <sz val="10"/>
        <rFont val="Arial"/>
        <family val="2"/>
      </rPr>
      <t xml:space="preserve"> for whom assessments were conducted:</t>
    </r>
  </si>
  <si>
    <r>
      <t xml:space="preserve"># of Individuals </t>
    </r>
    <r>
      <rPr>
        <b/>
        <sz val="10"/>
        <rFont val="Arial"/>
        <family val="2"/>
      </rPr>
      <t>screened as medium risk</t>
    </r>
    <r>
      <rPr>
        <sz val="10"/>
        <rFont val="Arial"/>
        <family val="2"/>
      </rPr>
      <t xml:space="preserve"> for whom assessments were conducted:</t>
    </r>
  </si>
  <si>
    <t xml:space="preserve">Average length of stay (LOS) for those released more than once:
</t>
  </si>
  <si>
    <t># Individuals for whom Transition Case Plans (TCP) were developed:</t>
  </si>
  <si>
    <r>
      <t xml:space="preserve"># Individuals </t>
    </r>
    <r>
      <rPr>
        <i/>
        <sz val="10"/>
        <rFont val="Arial"/>
        <family val="2"/>
      </rPr>
      <t>assessed</t>
    </r>
    <r>
      <rPr>
        <sz val="10"/>
        <rFont val="Arial"/>
        <family val="2"/>
      </rPr>
      <t xml:space="preserve"> as </t>
    </r>
    <r>
      <rPr>
        <i/>
        <sz val="10"/>
        <rFont val="Arial"/>
        <family val="2"/>
      </rPr>
      <t>Medium</t>
    </r>
    <r>
      <rPr>
        <sz val="10"/>
        <rFont val="Arial"/>
        <family val="2"/>
      </rPr>
      <t xml:space="preserve"> risk for whom TCPs were developed:</t>
    </r>
  </si>
  <si>
    <r>
      <t xml:space="preserve"># of </t>
    </r>
    <r>
      <rPr>
        <i/>
        <sz val="10"/>
        <rFont val="Arial"/>
        <family val="2"/>
      </rPr>
      <t>High</t>
    </r>
    <r>
      <rPr>
        <sz val="10"/>
        <rFont val="Arial"/>
        <family val="2"/>
      </rPr>
      <t xml:space="preserve"> risk clients released from jail with position of legal employment:</t>
    </r>
  </si>
  <si>
    <r>
      <t xml:space="preserve"># of </t>
    </r>
    <r>
      <rPr>
        <i/>
        <sz val="10"/>
        <rFont val="Arial"/>
        <family val="2"/>
      </rPr>
      <t>High</t>
    </r>
    <r>
      <rPr>
        <sz val="10"/>
        <rFont val="Arial"/>
        <family val="2"/>
      </rPr>
      <t xml:space="preserve"> risk clients employed </t>
    </r>
    <r>
      <rPr>
        <b/>
        <sz val="10"/>
        <rFont val="Arial"/>
        <family val="2"/>
      </rPr>
      <t>30 days</t>
    </r>
    <r>
      <rPr>
        <sz val="10"/>
        <rFont val="Arial"/>
        <family val="2"/>
      </rPr>
      <t xml:space="preserve"> post release:</t>
    </r>
  </si>
  <si>
    <r>
      <t xml:space="preserve"># of </t>
    </r>
    <r>
      <rPr>
        <i/>
        <sz val="10"/>
        <rFont val="Arial"/>
        <family val="2"/>
      </rPr>
      <t>High</t>
    </r>
    <r>
      <rPr>
        <sz val="10"/>
        <rFont val="Arial"/>
        <family val="2"/>
      </rPr>
      <t xml:space="preserve"> risk clients employed </t>
    </r>
    <r>
      <rPr>
        <b/>
        <sz val="10"/>
        <rFont val="Arial"/>
        <family val="2"/>
      </rPr>
      <t>90 days</t>
    </r>
    <r>
      <rPr>
        <sz val="10"/>
        <rFont val="Arial"/>
        <family val="2"/>
      </rPr>
      <t xml:space="preserve"> post release:</t>
    </r>
  </si>
  <si>
    <r>
      <t xml:space="preserve"># of </t>
    </r>
    <r>
      <rPr>
        <i/>
        <sz val="10"/>
        <rFont val="Arial"/>
        <family val="2"/>
      </rPr>
      <t>Medium</t>
    </r>
    <r>
      <rPr>
        <sz val="10"/>
        <rFont val="Arial"/>
        <family val="2"/>
      </rPr>
      <t xml:space="preserve"> risk clients released from jail with position of legal employment:</t>
    </r>
  </si>
  <si>
    <r>
      <t xml:space="preserve"># of </t>
    </r>
    <r>
      <rPr>
        <i/>
        <sz val="10"/>
        <rFont val="Arial"/>
        <family val="2"/>
      </rPr>
      <t>Medium</t>
    </r>
    <r>
      <rPr>
        <sz val="10"/>
        <rFont val="Arial"/>
        <family val="2"/>
      </rPr>
      <t xml:space="preserve"> risk clients employed </t>
    </r>
    <r>
      <rPr>
        <b/>
        <sz val="10"/>
        <rFont val="Arial"/>
        <family val="2"/>
      </rPr>
      <t>30 days</t>
    </r>
    <r>
      <rPr>
        <sz val="10"/>
        <rFont val="Arial"/>
        <family val="2"/>
      </rPr>
      <t xml:space="preserve"> post release:</t>
    </r>
  </si>
  <si>
    <r>
      <t xml:space="preserve"># of </t>
    </r>
    <r>
      <rPr>
        <i/>
        <sz val="10"/>
        <rFont val="Arial"/>
        <family val="2"/>
      </rPr>
      <t>Medium</t>
    </r>
    <r>
      <rPr>
        <sz val="10"/>
        <rFont val="Arial"/>
        <family val="2"/>
      </rPr>
      <t xml:space="preserve"> risk clients employed </t>
    </r>
    <r>
      <rPr>
        <b/>
        <sz val="10"/>
        <rFont val="Arial"/>
        <family val="2"/>
      </rPr>
      <t>90 days</t>
    </r>
    <r>
      <rPr>
        <sz val="10"/>
        <rFont val="Arial"/>
        <family val="2"/>
      </rPr>
      <t xml:space="preserve"> post release:</t>
    </r>
  </si>
  <si>
    <r>
      <t xml:space="preserve">The total number of unique individuals booked/admitted and screened as </t>
    </r>
    <r>
      <rPr>
        <i/>
        <sz val="10"/>
        <rFont val="Arial"/>
        <family val="2"/>
      </rPr>
      <t>High</t>
    </r>
    <r>
      <rPr>
        <sz val="10"/>
        <rFont val="Arial"/>
        <family val="2"/>
      </rPr>
      <t xml:space="preserve"> risk during the reporting.</t>
    </r>
  </si>
  <si>
    <r>
      <t xml:space="preserve"># Individuals </t>
    </r>
    <r>
      <rPr>
        <u val="single"/>
        <sz val="10"/>
        <rFont val="Arial"/>
        <family val="2"/>
      </rPr>
      <t>screened</t>
    </r>
    <r>
      <rPr>
        <sz val="10"/>
        <rFont val="Arial"/>
        <family val="2"/>
      </rPr>
      <t xml:space="preserve"> as </t>
    </r>
    <r>
      <rPr>
        <i/>
        <sz val="10"/>
        <rFont val="Arial"/>
        <family val="2"/>
      </rPr>
      <t>High</t>
    </r>
    <r>
      <rPr>
        <sz val="10"/>
        <rFont val="Arial"/>
        <family val="2"/>
      </rPr>
      <t xml:space="preserve"> risk for whom assessments were conducted:</t>
    </r>
  </si>
  <si>
    <r>
      <t xml:space="preserve"># Individuals </t>
    </r>
    <r>
      <rPr>
        <u val="single"/>
        <sz val="10"/>
        <rFont val="Arial"/>
        <family val="2"/>
      </rPr>
      <t>screened</t>
    </r>
    <r>
      <rPr>
        <sz val="10"/>
        <rFont val="Arial"/>
        <family val="2"/>
      </rPr>
      <t xml:space="preserve"> as </t>
    </r>
    <r>
      <rPr>
        <i/>
        <sz val="10"/>
        <rFont val="Arial"/>
        <family val="2"/>
      </rPr>
      <t>Medium</t>
    </r>
    <r>
      <rPr>
        <sz val="10"/>
        <rFont val="Arial"/>
        <family val="2"/>
      </rPr>
      <t xml:space="preserve"> for whom assessments were conducted:</t>
    </r>
  </si>
  <si>
    <r>
      <t xml:space="preserve"># of </t>
    </r>
    <r>
      <rPr>
        <u val="single"/>
        <sz val="10"/>
        <rFont val="Arial"/>
        <family val="2"/>
      </rPr>
      <t>Individuals</t>
    </r>
    <r>
      <rPr>
        <sz val="10"/>
        <rFont val="Arial"/>
        <family val="2"/>
      </rPr>
      <t xml:space="preserve"> as </t>
    </r>
    <r>
      <rPr>
        <i/>
        <sz val="10"/>
        <rFont val="Arial"/>
        <family val="2"/>
      </rPr>
      <t xml:space="preserve">Low </t>
    </r>
    <r>
      <rPr>
        <sz val="10"/>
        <rFont val="Arial"/>
        <family val="2"/>
      </rPr>
      <t>risk:</t>
    </r>
  </si>
  <si>
    <t>List the top three needs identified for high and medium risk individuals and the percent of the population exhibiting these needs:</t>
  </si>
  <si>
    <r>
      <t xml:space="preserve"># Individuals </t>
    </r>
    <r>
      <rPr>
        <i/>
        <sz val="10"/>
        <rFont val="Arial"/>
        <family val="2"/>
      </rPr>
      <t>assessed</t>
    </r>
    <r>
      <rPr>
        <sz val="10"/>
        <rFont val="Arial"/>
        <family val="2"/>
      </rPr>
      <t xml:space="preserve"> as </t>
    </r>
    <r>
      <rPr>
        <i/>
        <sz val="10"/>
        <rFont val="Arial"/>
        <family val="2"/>
      </rPr>
      <t>High</t>
    </r>
    <r>
      <rPr>
        <sz val="10"/>
        <rFont val="Arial"/>
        <family val="2"/>
      </rPr>
      <t xml:space="preserve"> risk for whom TCPs were developed:</t>
    </r>
  </si>
  <si>
    <r>
      <t xml:space="preserve"># Individuals </t>
    </r>
    <r>
      <rPr>
        <i/>
        <sz val="10"/>
        <rFont val="Arial"/>
        <family val="2"/>
      </rPr>
      <t>assessed</t>
    </r>
    <r>
      <rPr>
        <sz val="10"/>
        <rFont val="Arial"/>
        <family val="2"/>
      </rPr>
      <t xml:space="preserve"> as </t>
    </r>
    <r>
      <rPr>
        <i/>
        <sz val="10"/>
        <rFont val="Arial"/>
        <family val="2"/>
      </rPr>
      <t>Medium</t>
    </r>
    <r>
      <rPr>
        <sz val="10"/>
        <rFont val="Arial"/>
        <family val="2"/>
      </rPr>
      <t xml:space="preserve"> risk for whom TCPs were developed:</t>
    </r>
  </si>
  <si>
    <r>
      <t xml:space="preserve"># of </t>
    </r>
    <r>
      <rPr>
        <i/>
        <sz val="10"/>
        <rFont val="Arial"/>
        <family val="2"/>
      </rPr>
      <t>High</t>
    </r>
    <r>
      <rPr>
        <sz val="10"/>
        <rFont val="Arial"/>
        <family val="2"/>
      </rPr>
      <t xml:space="preserve"> risk clients released from jail with position of legal employment:</t>
    </r>
  </si>
  <si>
    <r>
      <t xml:space="preserve"># of </t>
    </r>
    <r>
      <rPr>
        <i/>
        <sz val="10"/>
        <rFont val="Arial"/>
        <family val="2"/>
      </rPr>
      <t>High</t>
    </r>
    <r>
      <rPr>
        <sz val="10"/>
        <rFont val="Arial"/>
        <family val="2"/>
      </rPr>
      <t xml:space="preserve"> risk clients employed </t>
    </r>
    <r>
      <rPr>
        <b/>
        <sz val="10"/>
        <rFont val="Arial"/>
        <family val="2"/>
      </rPr>
      <t>30 days</t>
    </r>
    <r>
      <rPr>
        <sz val="10"/>
        <rFont val="Arial"/>
        <family val="2"/>
      </rPr>
      <t xml:space="preserve"> post release:</t>
    </r>
  </si>
  <si>
    <r>
      <t xml:space="preserve"># of </t>
    </r>
    <r>
      <rPr>
        <i/>
        <sz val="10"/>
        <rFont val="Arial"/>
        <family val="2"/>
      </rPr>
      <t>High</t>
    </r>
    <r>
      <rPr>
        <sz val="10"/>
        <rFont val="Arial"/>
        <family val="2"/>
      </rPr>
      <t xml:space="preserve"> risk clients employed </t>
    </r>
    <r>
      <rPr>
        <b/>
        <sz val="10"/>
        <rFont val="Arial"/>
        <family val="2"/>
      </rPr>
      <t>90 days</t>
    </r>
    <r>
      <rPr>
        <sz val="10"/>
        <rFont val="Arial"/>
        <family val="2"/>
      </rPr>
      <t xml:space="preserve"> post release:</t>
    </r>
  </si>
  <si>
    <r>
      <t xml:space="preserve"># of </t>
    </r>
    <r>
      <rPr>
        <i/>
        <sz val="10"/>
        <rFont val="Arial"/>
        <family val="2"/>
      </rPr>
      <t>Medium</t>
    </r>
    <r>
      <rPr>
        <sz val="10"/>
        <rFont val="Arial"/>
        <family val="2"/>
      </rPr>
      <t xml:space="preserve"> risk clients released from jail with position of legal employment:</t>
    </r>
  </si>
  <si>
    <r>
      <t xml:space="preserve"># of </t>
    </r>
    <r>
      <rPr>
        <i/>
        <sz val="10"/>
        <rFont val="Arial"/>
        <family val="2"/>
      </rPr>
      <t>Medium</t>
    </r>
    <r>
      <rPr>
        <sz val="10"/>
        <rFont val="Arial"/>
        <family val="2"/>
      </rPr>
      <t xml:space="preserve"> risk clients employed </t>
    </r>
    <r>
      <rPr>
        <b/>
        <sz val="10"/>
        <rFont val="Arial"/>
        <family val="2"/>
      </rPr>
      <t>30 days</t>
    </r>
    <r>
      <rPr>
        <sz val="10"/>
        <rFont val="Arial"/>
        <family val="2"/>
      </rPr>
      <t xml:space="preserve"> post release:</t>
    </r>
  </si>
  <si>
    <r>
      <t xml:space="preserve"># of </t>
    </r>
    <r>
      <rPr>
        <i/>
        <sz val="10"/>
        <rFont val="Arial"/>
        <family val="2"/>
      </rPr>
      <t>Medium</t>
    </r>
    <r>
      <rPr>
        <sz val="10"/>
        <rFont val="Arial"/>
        <family val="2"/>
      </rPr>
      <t xml:space="preserve"> risk clients employed </t>
    </r>
    <r>
      <rPr>
        <b/>
        <sz val="10"/>
        <rFont val="Arial"/>
        <family val="2"/>
      </rPr>
      <t>90 days</t>
    </r>
    <r>
      <rPr>
        <sz val="10"/>
        <rFont val="Arial"/>
        <family val="2"/>
      </rPr>
      <t xml:space="preserve"> post release:</t>
    </r>
  </si>
  <si>
    <t>List the  top three needs  identified by assessment across high and medium risk individuals; report the percentage of clients exhibiting these needs based on assessment scores:</t>
  </si>
  <si>
    <t># of TCPs addressing the top three TJC client needs:</t>
  </si>
  <si>
    <r>
      <t xml:space="preserve">The total number of unique </t>
    </r>
    <r>
      <rPr>
        <u val="single"/>
        <sz val="10"/>
        <rFont val="Arial"/>
        <family val="2"/>
      </rPr>
      <t>individuals</t>
    </r>
    <r>
      <rPr>
        <sz val="10"/>
        <rFont val="Arial"/>
        <family val="2"/>
      </rPr>
      <t xml:space="preserve"> for whom TCPs were developed during the reporting period. </t>
    </r>
  </si>
  <si>
    <t># of high risk TJC clients released during reporting period:</t>
  </si>
  <si>
    <t># of medium risk TJC clients released during reporting period:</t>
  </si>
  <si>
    <t>Total Releases:</t>
  </si>
  <si>
    <t>Number of unique individuals released from the jail to the community during the reporting period (e.g. if one person was released from the jail more than once during the reporting period they are only to be counted one time in this calculation).</t>
  </si>
  <si>
    <t xml:space="preserve">Number of all releases from the jail during the reporting period. This number reflects releases to the community. Do not count transfers to DOC or other facilities. </t>
  </si>
  <si>
    <t>Pretrial</t>
  </si>
  <si>
    <t>Court Appearance Rate during reporting period</t>
  </si>
  <si>
    <t>TJC Performance Management Worksheet: Core Performance Measures</t>
  </si>
  <si>
    <t>Criminal History:</t>
  </si>
  <si>
    <t>Education/Employment:</t>
  </si>
  <si>
    <t>Financial:</t>
  </si>
  <si>
    <t>Family/Marital:</t>
  </si>
  <si>
    <t>Accommodation:</t>
  </si>
  <si>
    <t>Leisure/Recreation:</t>
  </si>
  <si>
    <t>Companions:</t>
  </si>
  <si>
    <t xml:space="preserve"> Alcohol/Drug Problems:</t>
  </si>
  <si>
    <t xml:space="preserve"> Emotional/Personal:</t>
  </si>
  <si>
    <t>Attitude/Orientation:</t>
  </si>
  <si>
    <t>35a</t>
  </si>
  <si>
    <t>35b</t>
  </si>
  <si>
    <t>35c</t>
  </si>
  <si>
    <t>35d</t>
  </si>
  <si>
    <t>35e</t>
  </si>
  <si>
    <t>35f</t>
  </si>
  <si>
    <t>35g</t>
  </si>
  <si>
    <t>35h</t>
  </si>
  <si>
    <t>35i</t>
  </si>
  <si>
    <t>35j</t>
  </si>
  <si>
    <t xml:space="preserve">Items #35a-35j represent a set of criminogenic risk/need factors measured by most assessment instruments (e.g., LSI, LSI-R, COMPAS, etc).  Please list the percentages of individuals exhibiting these needs for the top three factors. We recognize that research suggests an effective transition plan will address at least four of the six core criminogenic needs and encourage sites to heed those findings; for reporting purposes, however, we are just asking sites to report the percentages for the three most prevalent factors. Sites should feel free to report percentages for all ten factors lists if preferable. </t>
  </si>
  <si>
    <t>Of the individuals entered for item # 25, list the number that were then assessed during the reporting.</t>
  </si>
  <si>
    <t>Of the individuals entered for item # 26,  list the number that were then assessed during the reporting.</t>
  </si>
  <si>
    <t xml:space="preserve">Of the number of TCPs reported in Item #35, the number that had provisions to address the top three TJC client needs. Provisions to address needs could include service referrals or placement in key programs designed to address the specific need. </t>
  </si>
  <si>
    <t>Percentage rate = # of court events made/ # of court events scheduled during the reporting period.</t>
  </si>
  <si>
    <t xml:space="preserve">Time to pretrial release during reporting period </t>
  </si>
  <si>
    <t>The average length of stay (in days) in jail for pretrial detainees during the reporting period. Length of stay (LOS)= booking date (-) release date.</t>
  </si>
  <si>
    <t>TJC Client</t>
  </si>
  <si>
    <t xml:space="preserve">Definition: </t>
  </si>
  <si>
    <t># of TJC clients released during previous reporting period(s) remaining arrest-free for 12 months:</t>
  </si>
  <si>
    <r>
      <t xml:space="preserve"># of </t>
    </r>
    <r>
      <rPr>
        <i/>
        <sz val="10"/>
        <rFont val="Arial"/>
        <family val="2"/>
      </rPr>
      <t>High</t>
    </r>
    <r>
      <rPr>
        <sz val="10"/>
        <rFont val="Arial"/>
        <family val="2"/>
      </rPr>
      <t xml:space="preserve"> risk individuals </t>
    </r>
    <r>
      <rPr>
        <i/>
        <sz val="10"/>
        <rFont val="Arial"/>
        <family val="2"/>
      </rPr>
      <t>placed</t>
    </r>
    <r>
      <rPr>
        <sz val="10"/>
        <rFont val="Arial"/>
        <family val="2"/>
      </rPr>
      <t xml:space="preserve"> in at least one  </t>
    </r>
    <r>
      <rPr>
        <b/>
        <sz val="10"/>
        <rFont val="Arial"/>
        <family val="2"/>
      </rPr>
      <t xml:space="preserve">core in-jail </t>
    </r>
    <r>
      <rPr>
        <sz val="10"/>
        <rFont val="Arial"/>
        <family val="2"/>
      </rPr>
      <t>programs/services:</t>
    </r>
  </si>
  <si>
    <r>
      <t xml:space="preserve"># of </t>
    </r>
    <r>
      <rPr>
        <i/>
        <sz val="10"/>
        <rFont val="Arial"/>
        <family val="2"/>
      </rPr>
      <t>High</t>
    </r>
    <r>
      <rPr>
        <sz val="10"/>
        <rFont val="Arial"/>
        <family val="2"/>
      </rPr>
      <t xml:space="preserve"> risk individuals </t>
    </r>
    <r>
      <rPr>
        <i/>
        <sz val="10"/>
        <rFont val="Arial"/>
        <family val="2"/>
      </rPr>
      <t>engaged</t>
    </r>
    <r>
      <rPr>
        <sz val="10"/>
        <rFont val="Arial"/>
        <family val="2"/>
      </rPr>
      <t xml:space="preserve"> in at least one </t>
    </r>
    <r>
      <rPr>
        <b/>
        <sz val="10"/>
        <rFont val="Arial"/>
        <family val="2"/>
      </rPr>
      <t xml:space="preserve">core in-jail </t>
    </r>
    <r>
      <rPr>
        <sz val="10"/>
        <rFont val="Arial"/>
        <family val="2"/>
      </rPr>
      <t>programs/services:</t>
    </r>
  </si>
  <si>
    <r>
      <t xml:space="preserve"># of </t>
    </r>
    <r>
      <rPr>
        <i/>
        <sz val="10"/>
        <rFont val="Arial"/>
        <family val="2"/>
      </rPr>
      <t>High</t>
    </r>
    <r>
      <rPr>
        <sz val="10"/>
        <rFont val="Arial"/>
        <family val="2"/>
      </rPr>
      <t xml:space="preserve"> risk individuals who</t>
    </r>
    <r>
      <rPr>
        <i/>
        <sz val="10"/>
        <rFont val="Arial"/>
        <family val="2"/>
      </rPr>
      <t xml:space="preserve"> completed</t>
    </r>
    <r>
      <rPr>
        <sz val="10"/>
        <rFont val="Arial"/>
        <family val="2"/>
      </rPr>
      <t xml:space="preserve"> at least one </t>
    </r>
    <r>
      <rPr>
        <b/>
        <sz val="10"/>
        <rFont val="Arial"/>
        <family val="2"/>
      </rPr>
      <t xml:space="preserve">core in-jail </t>
    </r>
    <r>
      <rPr>
        <sz val="10"/>
        <rFont val="Arial"/>
        <family val="2"/>
      </rPr>
      <t>programs/services:</t>
    </r>
  </si>
  <si>
    <r>
      <t xml:space="preserve"># of </t>
    </r>
    <r>
      <rPr>
        <i/>
        <sz val="10"/>
        <rFont val="Arial"/>
        <family val="2"/>
      </rPr>
      <t>High</t>
    </r>
    <r>
      <rPr>
        <sz val="10"/>
        <rFont val="Arial"/>
        <family val="2"/>
      </rPr>
      <t xml:space="preserve"> risk individuals </t>
    </r>
    <r>
      <rPr>
        <i/>
        <sz val="10"/>
        <rFont val="Arial"/>
        <family val="2"/>
      </rPr>
      <t>engaged</t>
    </r>
    <r>
      <rPr>
        <sz val="10"/>
        <rFont val="Arial"/>
        <family val="2"/>
      </rPr>
      <t xml:space="preserve"> in at least one</t>
    </r>
    <r>
      <rPr>
        <b/>
        <sz val="10"/>
        <rFont val="Arial"/>
        <family val="2"/>
      </rPr>
      <t xml:space="preserve"> core community-based </t>
    </r>
    <r>
      <rPr>
        <sz val="10"/>
        <rFont val="Arial"/>
        <family val="2"/>
      </rPr>
      <t>programs/services:</t>
    </r>
  </si>
  <si>
    <r>
      <t xml:space="preserve"># of </t>
    </r>
    <r>
      <rPr>
        <i/>
        <sz val="10"/>
        <rFont val="Arial"/>
        <family val="2"/>
      </rPr>
      <t>High</t>
    </r>
    <r>
      <rPr>
        <sz val="10"/>
        <rFont val="Arial"/>
        <family val="2"/>
      </rPr>
      <t xml:space="preserve"> risk individuals who</t>
    </r>
    <r>
      <rPr>
        <i/>
        <sz val="10"/>
        <rFont val="Arial"/>
        <family val="2"/>
      </rPr>
      <t xml:space="preserve"> completed</t>
    </r>
    <r>
      <rPr>
        <sz val="10"/>
        <rFont val="Arial"/>
        <family val="2"/>
      </rPr>
      <t xml:space="preserve"> at least one </t>
    </r>
    <r>
      <rPr>
        <b/>
        <sz val="10"/>
        <rFont val="Arial"/>
        <family val="2"/>
      </rPr>
      <t xml:space="preserve">core community-based </t>
    </r>
    <r>
      <rPr>
        <sz val="10"/>
        <rFont val="Arial"/>
        <family val="2"/>
      </rPr>
      <t>program/service:</t>
    </r>
  </si>
  <si>
    <r>
      <t xml:space="preserve"># of </t>
    </r>
    <r>
      <rPr>
        <i/>
        <sz val="10"/>
        <rFont val="Arial"/>
        <family val="2"/>
      </rPr>
      <t>Medium</t>
    </r>
    <r>
      <rPr>
        <sz val="10"/>
        <rFont val="Arial"/>
        <family val="2"/>
      </rPr>
      <t xml:space="preserve"> risk individuals </t>
    </r>
    <r>
      <rPr>
        <i/>
        <sz val="10"/>
        <rFont val="Arial"/>
        <family val="2"/>
      </rPr>
      <t>placed</t>
    </r>
    <r>
      <rPr>
        <sz val="10"/>
        <rFont val="Arial"/>
        <family val="2"/>
      </rPr>
      <t xml:space="preserve"> in</t>
    </r>
    <r>
      <rPr>
        <b/>
        <sz val="10"/>
        <rFont val="Arial"/>
        <family val="2"/>
      </rPr>
      <t xml:space="preserve"> </t>
    </r>
    <r>
      <rPr>
        <sz val="10"/>
        <rFont val="Arial"/>
        <family val="2"/>
      </rPr>
      <t xml:space="preserve">at least one </t>
    </r>
    <r>
      <rPr>
        <b/>
        <sz val="10"/>
        <rFont val="Arial"/>
        <family val="2"/>
      </rPr>
      <t xml:space="preserve">core in-jail </t>
    </r>
    <r>
      <rPr>
        <sz val="10"/>
        <rFont val="Arial"/>
        <family val="2"/>
      </rPr>
      <t>program/services:</t>
    </r>
  </si>
  <si>
    <r>
      <t xml:space="preserve"># of </t>
    </r>
    <r>
      <rPr>
        <i/>
        <sz val="10"/>
        <rFont val="Arial"/>
        <family val="2"/>
      </rPr>
      <t>Medium</t>
    </r>
    <r>
      <rPr>
        <sz val="10"/>
        <rFont val="Arial"/>
        <family val="2"/>
      </rPr>
      <t xml:space="preserve"> risk individuals </t>
    </r>
    <r>
      <rPr>
        <i/>
        <sz val="10"/>
        <rFont val="Arial"/>
        <family val="2"/>
      </rPr>
      <t>engaged</t>
    </r>
    <r>
      <rPr>
        <sz val="10"/>
        <rFont val="Arial"/>
        <family val="2"/>
      </rPr>
      <t xml:space="preserve"> in at least one </t>
    </r>
    <r>
      <rPr>
        <b/>
        <sz val="10"/>
        <rFont val="Arial"/>
        <family val="2"/>
      </rPr>
      <t xml:space="preserve">core in-jail </t>
    </r>
    <r>
      <rPr>
        <sz val="10"/>
        <rFont val="Arial"/>
        <family val="2"/>
      </rPr>
      <t>program/services:</t>
    </r>
  </si>
  <si>
    <r>
      <t xml:space="preserve"># of </t>
    </r>
    <r>
      <rPr>
        <i/>
        <sz val="10"/>
        <rFont val="Arial"/>
        <family val="2"/>
      </rPr>
      <t>Medium</t>
    </r>
    <r>
      <rPr>
        <sz val="10"/>
        <rFont val="Arial"/>
        <family val="2"/>
      </rPr>
      <t xml:space="preserve"> risk individuals who </t>
    </r>
    <r>
      <rPr>
        <i/>
        <sz val="10"/>
        <rFont val="Arial"/>
        <family val="2"/>
      </rPr>
      <t>completed</t>
    </r>
    <r>
      <rPr>
        <sz val="10"/>
        <rFont val="Arial"/>
        <family val="2"/>
      </rPr>
      <t xml:space="preserve"> at least one </t>
    </r>
    <r>
      <rPr>
        <b/>
        <sz val="10"/>
        <rFont val="Arial"/>
        <family val="2"/>
      </rPr>
      <t xml:space="preserve">core in-jail </t>
    </r>
    <r>
      <rPr>
        <sz val="10"/>
        <rFont val="Arial"/>
        <family val="2"/>
      </rPr>
      <t>program/service:</t>
    </r>
  </si>
  <si>
    <r>
      <t xml:space="preserve"># of </t>
    </r>
    <r>
      <rPr>
        <i/>
        <sz val="10"/>
        <rFont val="Arial"/>
        <family val="2"/>
      </rPr>
      <t>Medium</t>
    </r>
    <r>
      <rPr>
        <sz val="10"/>
        <rFont val="Arial"/>
        <family val="2"/>
      </rPr>
      <t xml:space="preserve"> risk individuals </t>
    </r>
    <r>
      <rPr>
        <i/>
        <sz val="10"/>
        <rFont val="Arial"/>
        <family val="2"/>
      </rPr>
      <t>referred</t>
    </r>
    <r>
      <rPr>
        <sz val="10"/>
        <rFont val="Arial"/>
        <family val="2"/>
      </rPr>
      <t xml:space="preserve"> to at least one </t>
    </r>
    <r>
      <rPr>
        <b/>
        <sz val="10"/>
        <rFont val="Arial"/>
        <family val="2"/>
      </rPr>
      <t xml:space="preserve">core community-based </t>
    </r>
    <r>
      <rPr>
        <sz val="10"/>
        <rFont val="Arial"/>
        <family val="2"/>
      </rPr>
      <t>program/service:</t>
    </r>
  </si>
  <si>
    <r>
      <t xml:space="preserve"># of </t>
    </r>
    <r>
      <rPr>
        <i/>
        <sz val="10"/>
        <rFont val="Arial"/>
        <family val="2"/>
      </rPr>
      <t>Medium</t>
    </r>
    <r>
      <rPr>
        <sz val="10"/>
        <rFont val="Arial"/>
        <family val="2"/>
      </rPr>
      <t xml:space="preserve"> risk individuals </t>
    </r>
    <r>
      <rPr>
        <i/>
        <sz val="10"/>
        <rFont val="Arial"/>
        <family val="2"/>
      </rPr>
      <t>engaged</t>
    </r>
    <r>
      <rPr>
        <sz val="10"/>
        <rFont val="Arial"/>
        <family val="2"/>
      </rPr>
      <t xml:space="preserve"> in at least one </t>
    </r>
    <r>
      <rPr>
        <b/>
        <sz val="10"/>
        <rFont val="Arial"/>
        <family val="2"/>
      </rPr>
      <t xml:space="preserve">core community-based </t>
    </r>
    <r>
      <rPr>
        <sz val="10"/>
        <rFont val="Arial"/>
        <family val="2"/>
      </rPr>
      <t>program/service:</t>
    </r>
  </si>
  <si>
    <r>
      <t xml:space="preserve"># of </t>
    </r>
    <r>
      <rPr>
        <i/>
        <sz val="10"/>
        <rFont val="Arial"/>
        <family val="2"/>
      </rPr>
      <t>Medium</t>
    </r>
    <r>
      <rPr>
        <sz val="10"/>
        <rFont val="Arial"/>
        <family val="2"/>
      </rPr>
      <t xml:space="preserve"> risk individuals who </t>
    </r>
    <r>
      <rPr>
        <i/>
        <sz val="10"/>
        <rFont val="Arial"/>
        <family val="2"/>
      </rPr>
      <t>completed</t>
    </r>
    <r>
      <rPr>
        <b/>
        <sz val="10"/>
        <rFont val="Arial"/>
        <family val="2"/>
      </rPr>
      <t xml:space="preserve"> </t>
    </r>
    <r>
      <rPr>
        <sz val="10"/>
        <rFont val="Arial"/>
        <family val="2"/>
      </rPr>
      <t xml:space="preserve">at least one </t>
    </r>
    <r>
      <rPr>
        <b/>
        <sz val="10"/>
        <rFont val="Arial"/>
        <family val="2"/>
      </rPr>
      <t xml:space="preserve">core community-based </t>
    </r>
    <r>
      <rPr>
        <sz val="10"/>
        <rFont val="Arial"/>
        <family val="2"/>
      </rPr>
      <t>program/service:</t>
    </r>
  </si>
  <si>
    <r>
      <t xml:space="preserve"># of </t>
    </r>
    <r>
      <rPr>
        <i/>
        <sz val="10"/>
        <rFont val="Arial"/>
        <family val="2"/>
      </rPr>
      <t>High</t>
    </r>
    <r>
      <rPr>
        <sz val="10"/>
        <rFont val="Arial"/>
        <family val="2"/>
      </rPr>
      <t xml:space="preserve"> risk individuals </t>
    </r>
    <r>
      <rPr>
        <i/>
        <sz val="10"/>
        <rFont val="Arial"/>
        <family val="2"/>
      </rPr>
      <t>referred</t>
    </r>
    <r>
      <rPr>
        <sz val="10"/>
        <rFont val="Arial"/>
        <family val="2"/>
      </rPr>
      <t xml:space="preserve"> to at least one </t>
    </r>
    <r>
      <rPr>
        <b/>
        <sz val="10"/>
        <rFont val="Arial"/>
        <family val="2"/>
      </rPr>
      <t xml:space="preserve">core community-based </t>
    </r>
    <r>
      <rPr>
        <sz val="10"/>
        <rFont val="Arial"/>
        <family val="2"/>
      </rPr>
      <t>program/service:</t>
    </r>
  </si>
  <si>
    <r>
      <t xml:space="preserve"># of </t>
    </r>
    <r>
      <rPr>
        <i/>
        <sz val="10"/>
        <rFont val="Arial"/>
        <family val="2"/>
      </rPr>
      <t>Medium</t>
    </r>
    <r>
      <rPr>
        <sz val="10"/>
        <rFont val="Arial"/>
        <family val="2"/>
      </rPr>
      <t xml:space="preserve"> risk individuals </t>
    </r>
    <r>
      <rPr>
        <b/>
        <i/>
        <sz val="10"/>
        <rFont val="Arial"/>
        <family val="2"/>
      </rPr>
      <t>engaged</t>
    </r>
    <r>
      <rPr>
        <sz val="10"/>
        <rFont val="Arial"/>
        <family val="2"/>
      </rPr>
      <t xml:space="preserve"> in at least one </t>
    </r>
    <r>
      <rPr>
        <b/>
        <sz val="10"/>
        <rFont val="Arial"/>
        <family val="2"/>
      </rPr>
      <t xml:space="preserve">core community-based </t>
    </r>
    <r>
      <rPr>
        <sz val="10"/>
        <rFont val="Arial"/>
        <family val="2"/>
      </rPr>
      <t>program/service:</t>
    </r>
  </si>
  <si>
    <r>
      <t xml:space="preserve"># of Medium risk individuals who </t>
    </r>
    <r>
      <rPr>
        <b/>
        <i/>
        <sz val="10"/>
        <rFont val="Arial"/>
        <family val="2"/>
      </rPr>
      <t xml:space="preserve">completed </t>
    </r>
    <r>
      <rPr>
        <sz val="10"/>
        <rFont val="Arial"/>
        <family val="2"/>
      </rPr>
      <t xml:space="preserve">at least one </t>
    </r>
    <r>
      <rPr>
        <b/>
        <sz val="10"/>
        <rFont val="Arial"/>
        <family val="2"/>
      </rPr>
      <t xml:space="preserve">core community-based </t>
    </r>
    <r>
      <rPr>
        <sz val="10"/>
        <rFont val="Arial"/>
        <family val="2"/>
      </rPr>
      <t>program/service:</t>
    </r>
  </si>
  <si>
    <r>
      <t xml:space="preserve"># of </t>
    </r>
    <r>
      <rPr>
        <i/>
        <sz val="10"/>
        <rFont val="Arial"/>
        <family val="2"/>
      </rPr>
      <t>Medium</t>
    </r>
    <r>
      <rPr>
        <sz val="10"/>
        <rFont val="Arial"/>
        <family val="2"/>
      </rPr>
      <t xml:space="preserve"> risk individuals </t>
    </r>
    <r>
      <rPr>
        <b/>
        <i/>
        <sz val="10"/>
        <rFont val="Arial"/>
        <family val="2"/>
      </rPr>
      <t>referred</t>
    </r>
    <r>
      <rPr>
        <b/>
        <sz val="10"/>
        <rFont val="Arial"/>
        <family val="2"/>
      </rPr>
      <t xml:space="preserve"> </t>
    </r>
    <r>
      <rPr>
        <sz val="10"/>
        <rFont val="Arial"/>
        <family val="2"/>
      </rPr>
      <t xml:space="preserve">to at least one </t>
    </r>
    <r>
      <rPr>
        <b/>
        <sz val="10"/>
        <rFont val="Arial"/>
        <family val="2"/>
      </rPr>
      <t xml:space="preserve">core community-based </t>
    </r>
    <r>
      <rPr>
        <sz val="10"/>
        <rFont val="Arial"/>
        <family val="2"/>
      </rPr>
      <t>program/service:</t>
    </r>
  </si>
  <si>
    <r>
      <t xml:space="preserve"># of </t>
    </r>
    <r>
      <rPr>
        <i/>
        <sz val="10"/>
        <rFont val="Arial"/>
        <family val="2"/>
      </rPr>
      <t>Medium</t>
    </r>
    <r>
      <rPr>
        <sz val="10"/>
        <rFont val="Arial"/>
        <family val="2"/>
      </rPr>
      <t xml:space="preserve"> risk individuals who </t>
    </r>
    <r>
      <rPr>
        <b/>
        <i/>
        <sz val="10"/>
        <rFont val="Arial"/>
        <family val="2"/>
      </rPr>
      <t>completed</t>
    </r>
    <r>
      <rPr>
        <i/>
        <sz val="10"/>
        <rFont val="Arial"/>
        <family val="2"/>
      </rPr>
      <t xml:space="preserve"> </t>
    </r>
    <r>
      <rPr>
        <sz val="10"/>
        <rFont val="Arial"/>
        <family val="2"/>
      </rPr>
      <t xml:space="preserve">at least one </t>
    </r>
    <r>
      <rPr>
        <b/>
        <sz val="10"/>
        <rFont val="Arial"/>
        <family val="2"/>
      </rPr>
      <t xml:space="preserve">core in-jail </t>
    </r>
    <r>
      <rPr>
        <sz val="10"/>
        <rFont val="Arial"/>
        <family val="2"/>
      </rPr>
      <t>program/service:</t>
    </r>
  </si>
  <si>
    <r>
      <t xml:space="preserve"># of MEDIUM risk individuals </t>
    </r>
    <r>
      <rPr>
        <b/>
        <i/>
        <sz val="10"/>
        <rFont val="Arial"/>
        <family val="2"/>
      </rPr>
      <t>engaged</t>
    </r>
    <r>
      <rPr>
        <b/>
        <sz val="10"/>
        <rFont val="Arial"/>
        <family val="2"/>
      </rPr>
      <t xml:space="preserve"> </t>
    </r>
    <r>
      <rPr>
        <sz val="10"/>
        <rFont val="Arial"/>
        <family val="2"/>
      </rPr>
      <t xml:space="preserve">in at least one </t>
    </r>
    <r>
      <rPr>
        <b/>
        <sz val="10"/>
        <rFont val="Arial"/>
        <family val="2"/>
      </rPr>
      <t xml:space="preserve">core in-jail </t>
    </r>
    <r>
      <rPr>
        <sz val="10"/>
        <rFont val="Arial"/>
        <family val="2"/>
      </rPr>
      <t>program/service:</t>
    </r>
  </si>
  <si>
    <r>
      <t xml:space="preserve"># of </t>
    </r>
    <r>
      <rPr>
        <i/>
        <sz val="10"/>
        <rFont val="Arial"/>
        <family val="2"/>
      </rPr>
      <t>Medium</t>
    </r>
    <r>
      <rPr>
        <sz val="10"/>
        <rFont val="Arial"/>
        <family val="2"/>
      </rPr>
      <t xml:space="preserve"> risk individuals </t>
    </r>
    <r>
      <rPr>
        <b/>
        <i/>
        <sz val="10"/>
        <rFont val="Arial"/>
        <family val="2"/>
      </rPr>
      <t>placed</t>
    </r>
    <r>
      <rPr>
        <b/>
        <sz val="10"/>
        <rFont val="Arial"/>
        <family val="2"/>
      </rPr>
      <t xml:space="preserve"> </t>
    </r>
    <r>
      <rPr>
        <sz val="10"/>
        <rFont val="Arial"/>
        <family val="2"/>
      </rPr>
      <t>in</t>
    </r>
    <r>
      <rPr>
        <b/>
        <sz val="10"/>
        <rFont val="Arial"/>
        <family val="2"/>
      </rPr>
      <t xml:space="preserve"> </t>
    </r>
    <r>
      <rPr>
        <sz val="10"/>
        <rFont val="Arial"/>
        <family val="2"/>
      </rPr>
      <t xml:space="preserve">at least one </t>
    </r>
    <r>
      <rPr>
        <b/>
        <sz val="10"/>
        <rFont val="Arial"/>
        <family val="2"/>
      </rPr>
      <t xml:space="preserve">core in-jail </t>
    </r>
    <r>
      <rPr>
        <sz val="10"/>
        <rFont val="Arial"/>
        <family val="2"/>
      </rPr>
      <t>program/service:</t>
    </r>
  </si>
  <si>
    <r>
      <t xml:space="preserve"># of </t>
    </r>
    <r>
      <rPr>
        <i/>
        <sz val="10"/>
        <rFont val="Arial"/>
        <family val="2"/>
      </rPr>
      <t>High</t>
    </r>
    <r>
      <rPr>
        <sz val="10"/>
        <rFont val="Arial"/>
        <family val="2"/>
      </rPr>
      <t xml:space="preserve"> risk individuals who </t>
    </r>
    <r>
      <rPr>
        <b/>
        <i/>
        <sz val="10"/>
        <rFont val="Arial"/>
        <family val="2"/>
      </rPr>
      <t>completed</t>
    </r>
    <r>
      <rPr>
        <i/>
        <sz val="10"/>
        <rFont val="Arial"/>
        <family val="2"/>
      </rPr>
      <t xml:space="preserve"> </t>
    </r>
    <r>
      <rPr>
        <sz val="10"/>
        <rFont val="Arial"/>
        <family val="2"/>
      </rPr>
      <t>at least one</t>
    </r>
    <r>
      <rPr>
        <b/>
        <sz val="10"/>
        <rFont val="Arial"/>
        <family val="2"/>
      </rPr>
      <t xml:space="preserve"> core community-based </t>
    </r>
    <r>
      <rPr>
        <sz val="10"/>
        <rFont val="Arial"/>
        <family val="2"/>
      </rPr>
      <t>program/service:</t>
    </r>
  </si>
  <si>
    <r>
      <t xml:space="preserve"># of </t>
    </r>
    <r>
      <rPr>
        <i/>
        <sz val="10"/>
        <rFont val="Arial"/>
        <family val="2"/>
      </rPr>
      <t>High</t>
    </r>
    <r>
      <rPr>
        <sz val="10"/>
        <rFont val="Arial"/>
        <family val="2"/>
      </rPr>
      <t xml:space="preserve"> risk individuals </t>
    </r>
    <r>
      <rPr>
        <b/>
        <i/>
        <sz val="10"/>
        <rFont val="Arial"/>
        <family val="2"/>
      </rPr>
      <t>engaged</t>
    </r>
    <r>
      <rPr>
        <b/>
        <sz val="10"/>
        <rFont val="Arial"/>
        <family val="2"/>
      </rPr>
      <t xml:space="preserve"> </t>
    </r>
    <r>
      <rPr>
        <sz val="10"/>
        <rFont val="Arial"/>
        <family val="2"/>
      </rPr>
      <t xml:space="preserve">in at least one </t>
    </r>
    <r>
      <rPr>
        <b/>
        <sz val="10"/>
        <rFont val="Arial"/>
        <family val="2"/>
      </rPr>
      <t xml:space="preserve">core community-based </t>
    </r>
    <r>
      <rPr>
        <sz val="10"/>
        <rFont val="Arial"/>
        <family val="2"/>
      </rPr>
      <t>program/service:</t>
    </r>
  </si>
  <si>
    <r>
      <t xml:space="preserve"># of </t>
    </r>
    <r>
      <rPr>
        <i/>
        <sz val="10"/>
        <rFont val="Arial"/>
        <family val="2"/>
      </rPr>
      <t>High</t>
    </r>
    <r>
      <rPr>
        <sz val="10"/>
        <rFont val="Arial"/>
        <family val="2"/>
      </rPr>
      <t xml:space="preserve"> risk individuals </t>
    </r>
    <r>
      <rPr>
        <b/>
        <i/>
        <sz val="10"/>
        <rFont val="Arial"/>
        <family val="2"/>
      </rPr>
      <t>referred</t>
    </r>
    <r>
      <rPr>
        <sz val="10"/>
        <rFont val="Arial"/>
        <family val="2"/>
      </rPr>
      <t xml:space="preserve"> to at least one </t>
    </r>
    <r>
      <rPr>
        <b/>
        <sz val="10"/>
        <rFont val="Arial"/>
        <family val="2"/>
      </rPr>
      <t xml:space="preserve">core community-based </t>
    </r>
    <r>
      <rPr>
        <sz val="10"/>
        <rFont val="Arial"/>
        <family val="2"/>
      </rPr>
      <t>program/service:</t>
    </r>
  </si>
  <si>
    <r>
      <t xml:space="preserve"># of </t>
    </r>
    <r>
      <rPr>
        <i/>
        <sz val="10"/>
        <rFont val="Arial"/>
        <family val="2"/>
      </rPr>
      <t>High</t>
    </r>
    <r>
      <rPr>
        <sz val="10"/>
        <rFont val="Arial"/>
        <family val="2"/>
      </rPr>
      <t xml:space="preserve"> risk individuals who </t>
    </r>
    <r>
      <rPr>
        <b/>
        <i/>
        <sz val="10"/>
        <rFont val="Arial"/>
        <family val="2"/>
      </rPr>
      <t>completed</t>
    </r>
    <r>
      <rPr>
        <i/>
        <sz val="10"/>
        <rFont val="Arial"/>
        <family val="2"/>
      </rPr>
      <t xml:space="preserve"> </t>
    </r>
    <r>
      <rPr>
        <sz val="10"/>
        <rFont val="Arial"/>
        <family val="2"/>
      </rPr>
      <t>at least one</t>
    </r>
    <r>
      <rPr>
        <i/>
        <sz val="10"/>
        <rFont val="Arial"/>
        <family val="2"/>
      </rPr>
      <t xml:space="preserve"> </t>
    </r>
    <r>
      <rPr>
        <b/>
        <sz val="10"/>
        <rFont val="Arial"/>
        <family val="2"/>
      </rPr>
      <t xml:space="preserve">core in-jail </t>
    </r>
    <r>
      <rPr>
        <sz val="10"/>
        <rFont val="Arial"/>
        <family val="2"/>
      </rPr>
      <t>program/service:</t>
    </r>
  </si>
  <si>
    <r>
      <t xml:space="preserve"># of </t>
    </r>
    <r>
      <rPr>
        <i/>
        <sz val="10"/>
        <rFont val="Arial"/>
        <family val="2"/>
      </rPr>
      <t>High</t>
    </r>
    <r>
      <rPr>
        <sz val="10"/>
        <rFont val="Arial"/>
        <family val="2"/>
      </rPr>
      <t xml:space="preserve"> risk individuals </t>
    </r>
    <r>
      <rPr>
        <b/>
        <i/>
        <sz val="10"/>
        <rFont val="Arial"/>
        <family val="2"/>
      </rPr>
      <t>engaged</t>
    </r>
    <r>
      <rPr>
        <b/>
        <sz val="10"/>
        <rFont val="Arial"/>
        <family val="2"/>
      </rPr>
      <t xml:space="preserve"> </t>
    </r>
    <r>
      <rPr>
        <sz val="10"/>
        <rFont val="Arial"/>
        <family val="2"/>
      </rPr>
      <t xml:space="preserve">in at least one </t>
    </r>
    <r>
      <rPr>
        <b/>
        <sz val="10"/>
        <rFont val="Arial"/>
        <family val="2"/>
      </rPr>
      <t xml:space="preserve">core in-jail </t>
    </r>
    <r>
      <rPr>
        <sz val="10"/>
        <rFont val="Arial"/>
        <family val="2"/>
      </rPr>
      <t>program/service:</t>
    </r>
  </si>
  <si>
    <r>
      <t xml:space="preserve"># of </t>
    </r>
    <r>
      <rPr>
        <i/>
        <sz val="10"/>
        <rFont val="Arial"/>
        <family val="2"/>
      </rPr>
      <t>High</t>
    </r>
    <r>
      <rPr>
        <sz val="10"/>
        <rFont val="Arial"/>
        <family val="2"/>
      </rPr>
      <t xml:space="preserve"> risk individuals </t>
    </r>
    <r>
      <rPr>
        <b/>
        <i/>
        <sz val="10"/>
        <rFont val="Arial"/>
        <family val="2"/>
      </rPr>
      <t>placed</t>
    </r>
    <r>
      <rPr>
        <b/>
        <sz val="10"/>
        <rFont val="Arial"/>
        <family val="2"/>
      </rPr>
      <t xml:space="preserve"> </t>
    </r>
    <r>
      <rPr>
        <sz val="10"/>
        <rFont val="Arial"/>
        <family val="2"/>
      </rPr>
      <t xml:space="preserve">in at least one </t>
    </r>
    <r>
      <rPr>
        <b/>
        <sz val="10"/>
        <rFont val="Arial"/>
        <family val="2"/>
      </rPr>
      <t xml:space="preserve">core in-jail </t>
    </r>
    <r>
      <rPr>
        <sz val="10"/>
        <rFont val="Arial"/>
        <family val="2"/>
      </rPr>
      <t>program/service:</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</si>
  <si>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risk who were placed in at least one core in-jail programs/services during the reporting period.</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</si>
  <si>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 xml:space="preserve">risk who were engaged in at least one core in-jail programs/services during the reporting period.  </t>
    </r>
    <r>
      <rPr>
        <b/>
        <i/>
        <sz val="10"/>
        <rFont val="Arial"/>
        <family val="2"/>
      </rPr>
      <t xml:space="preserve">Engaged is defined as attending three or more services for programs involving multiple sessions </t>
    </r>
    <r>
      <rPr>
        <sz val="10"/>
        <rFont val="Arial"/>
        <family val="2"/>
      </rPr>
      <t xml:space="preserve">such as a cognitive-based life skills program or substance abuse treatment group. </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</si>
  <si>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risk who completed at least one core in-jail programs/services during the reporting period. Completion will be defined differently for each site and program based on program criteria.</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</si>
  <si>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risk who were referred to at least one core community-based programs/services during the reporting period. </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</si>
  <si>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 xml:space="preserve">risk who were released from the jail and were engaged in at least one core community-based programs/services during the reporting period. Engaged is defined as </t>
    </r>
    <r>
      <rPr>
        <b/>
        <sz val="10"/>
        <rFont val="Arial"/>
        <family val="2"/>
      </rPr>
      <t xml:space="preserve">attending three or more services for programs involving multiple sessions </t>
    </r>
    <r>
      <rPr>
        <sz val="10"/>
        <rFont val="Arial"/>
        <family val="2"/>
      </rPr>
      <t>such as a cognitive-based life skills program or substance abuse treatment group</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</si>
  <si>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High </t>
    </r>
    <r>
      <rPr>
        <sz val="10"/>
        <rFont val="Arial"/>
        <family val="2"/>
      </rPr>
      <t>risk who completed at least one core community-based programs/services during the reporting period. Completion will be defined differently for each site and program based on program criteria.</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</si>
  <si>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risk who were placed in at least one core in-jail programs/services during the reporting period.</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</si>
  <si>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 xml:space="preserve">risk who were placed in at least one core in-jail programs/services during the reporting period. </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</si>
  <si>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 xml:space="preserve">risk who engaged in at least one community-based programs/services during the reporting period, to which they were referred. Engaged is defined as </t>
    </r>
    <r>
      <rPr>
        <b/>
        <sz val="10"/>
        <rFont val="Arial"/>
        <family val="2"/>
      </rPr>
      <t xml:space="preserve">attending three or more services for programs involving multiple sessions </t>
    </r>
    <r>
      <rPr>
        <sz val="10"/>
        <rFont val="Arial"/>
        <family val="2"/>
      </rPr>
      <t>such as a cognitive-based life skills program or substance abuse treatment group.</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</si>
  <si>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risk who completed at least one core in-jail programs/services during the reporting period. Completion will be defined differently for each site and program based on program criteria.</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</si>
  <si>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 xml:space="preserve">risk who were released from the jail and were referred to at least one core community-based programs/services during the reporting period. </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</si>
  <si>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 xml:space="preserve">risk who were released from the jail and were engaged in at least one core community-based programs/services during the reporting period. Engaged is defined as attending three or more services for programs involving multiple sessions such as a cognitive-based life skills program or substance abuse treatment group. </t>
    </r>
  </si>
  <si>
    <r>
      <t xml:space="preserve">The total number of unique individuals </t>
    </r>
    <r>
      <rPr>
        <i/>
        <sz val="10"/>
        <rFont val="Arial"/>
        <family val="2"/>
      </rPr>
      <t xml:space="preserve">assessed </t>
    </r>
    <r>
      <rPr>
        <sz val="10"/>
        <rFont val="Arial"/>
        <family val="2"/>
      </rPr>
      <t xml:space="preserve">as </t>
    </r>
    <r>
      <rPr>
        <i/>
        <sz val="10"/>
        <rFont val="Arial"/>
        <family val="2"/>
      </rPr>
      <t xml:space="preserve">Medium </t>
    </r>
    <r>
      <rPr>
        <sz val="10"/>
        <rFont val="Arial"/>
        <family val="2"/>
      </rPr>
      <t>risk who completed at least one core community-based programs/services during the reporting period. Completion will be defined differently for each site and program based on program criteria.</t>
    </r>
  </si>
  <si>
    <t># of Individuals released during previous reporting period(s) remaining arrest-free for 12 months:</t>
  </si>
  <si>
    <t xml:space="preserve">Of the individuals released during the previous reporting period(s), the number that remain arrest-free in the 12 months after release; this measure won't apply/can't be calculated until Reporting Period #2.  </t>
  </si>
  <si>
    <t xml:space="preserve">Of the TJC clients released during the previous reporting period(s), the number that remain arrest-free in the 12 months after release; this measure won't apply/can't be calculated until Reporting Period #2.  </t>
  </si>
  <si>
    <t>Number of TJC clients released from the jail into the community during the reporting period.  TJC client refers to the target population which forms the focus for the intensive intervention of each site’s jail reentry strategy -- typically this will consist of HIGH risk inmates; some sites may also include MEDIUM risk inmates in its target population.</t>
  </si>
  <si>
    <t># Releases time served</t>
  </si>
  <si>
    <t># Releases on recognizance (ROR)</t>
  </si>
  <si>
    <t># Releases on bond</t>
  </si>
  <si>
    <t># Releases on pretrial release program</t>
  </si>
  <si>
    <t># Other types of pretrial release</t>
  </si>
  <si>
    <t>Number of releases (of individuals in pretrial status) as time served.</t>
  </si>
  <si>
    <t>Number of releases on recognizance (of individuals in pretrial status)</t>
  </si>
  <si>
    <t>Number of releases (of individual ls in pretrial status) on bond or bail.</t>
  </si>
  <si>
    <t>Number of release to pretrial release program.</t>
  </si>
  <si>
    <t>Number of releases to other type of pretrial release.</t>
  </si>
  <si>
    <t># Releases as time served</t>
  </si>
  <si>
    <t># Releases on other type of pretrial release</t>
  </si>
  <si>
    <t># Pretrial Releases</t>
  </si>
  <si>
    <t>Total number of releases of individuals in pretrial status during the reporting period.</t>
  </si>
  <si>
    <r>
      <t xml:space="preserve"># of  </t>
    </r>
    <r>
      <rPr>
        <u val="single"/>
        <sz val="10"/>
        <rFont val="Arial"/>
        <family val="2"/>
      </rPr>
      <t>Individuals</t>
    </r>
    <r>
      <rPr>
        <sz val="10"/>
        <rFont val="Arial"/>
        <family val="2"/>
      </rPr>
      <t xml:space="preserve"> assessed as </t>
    </r>
    <r>
      <rPr>
        <i/>
        <sz val="10"/>
        <rFont val="Arial"/>
        <family val="2"/>
      </rPr>
      <t xml:space="preserve">High </t>
    </r>
    <r>
      <rPr>
        <sz val="10"/>
        <rFont val="Arial"/>
        <family val="2"/>
      </rPr>
      <t>risk/need:</t>
    </r>
  </si>
  <si>
    <r>
      <t xml:space="preserve"># of </t>
    </r>
    <r>
      <rPr>
        <sz val="10"/>
        <rFont val="Arial"/>
        <family val="2"/>
      </rPr>
      <t xml:space="preserve"> </t>
    </r>
    <r>
      <rPr>
        <u val="single"/>
        <sz val="10"/>
        <rFont val="Arial"/>
        <family val="2"/>
      </rPr>
      <t>Individuals</t>
    </r>
    <r>
      <rPr>
        <sz val="10"/>
        <rFont val="Arial"/>
        <family val="2"/>
      </rPr>
      <t xml:space="preserve"> assessed as </t>
    </r>
    <r>
      <rPr>
        <i/>
        <sz val="10"/>
        <rFont val="Arial"/>
        <family val="2"/>
      </rPr>
      <t xml:space="preserve">Medium </t>
    </r>
    <r>
      <rPr>
        <sz val="10"/>
        <rFont val="Arial"/>
        <family val="2"/>
      </rPr>
      <t>risk/need:</t>
    </r>
  </si>
  <si>
    <r>
      <t xml:space="preserve"># of </t>
    </r>
    <r>
      <rPr>
        <u val="single"/>
        <sz val="10"/>
        <rFont val="Arial"/>
        <family val="2"/>
      </rPr>
      <t>Individuals</t>
    </r>
    <r>
      <rPr>
        <sz val="10"/>
        <rFont val="Arial"/>
        <family val="2"/>
      </rPr>
      <t xml:space="preserve"> assessed as </t>
    </r>
    <r>
      <rPr>
        <i/>
        <sz val="10"/>
        <rFont val="Arial"/>
        <family val="2"/>
      </rPr>
      <t xml:space="preserve">Low </t>
    </r>
    <r>
      <rPr>
        <sz val="10"/>
        <rFont val="Arial"/>
        <family val="2"/>
      </rPr>
      <t>risk/need</t>
    </r>
    <r>
      <rPr>
        <sz val="10"/>
        <rFont val="Arial"/>
        <family val="2"/>
      </rPr>
      <t>:</t>
    </r>
  </si>
  <si>
    <t>High Risk/Need Range:</t>
  </si>
  <si>
    <t>Medium Risk/Need Range:</t>
  </si>
  <si>
    <t>Low Risk/Need Range: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</si>
</sst>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b/>
      <sz val="12"/>
      <name val="Arial"/>
      <family val="2"/>
    </font>
    <font>
      <i/>
      <sz val="10"/>
      <name val="Arial"/>
      <family val="2"/>
    </font>
    <font>
      <sz val="8"/>
      <name val="Arial"/>
      <family val="2"/>
    </font>
    <font>
      <b/>
      <sz val="16"/>
      <name val="Arial"/>
      <family val="2"/>
    </font>
    <font>
      <b/>
      <i/>
      <sz val="10"/>
      <name val="Arial"/>
      <family val="2"/>
    </font>
    <font>
      <u val="single"/>
      <sz val="10"/>
      <color indexed="12"/>
      <name val="Arial"/>
      <family val="2"/>
    </font>
    <font>
      <u val="single"/>
      <sz val="10"/>
      <name val="Arial"/>
      <family val="2"/>
    </font>
    <font>
      <u val="single"/>
      <sz val="12.5"/>
      <color indexed="6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ck"/>
      <right style="thin"/>
      <top style="thin"/>
      <bottom style="thin"/>
    </border>
    <border>
      <left style="thick"/>
      <right style="thin"/>
      <top style="thin"/>
      <bottom style="thick"/>
    </border>
    <border>
      <left style="medium"/>
      <right>
        <color indexed="63"/>
      </right>
      <top>
        <color indexed="63"/>
      </top>
      <bottom>
        <color indexed="63"/>
      </bottom>
    </border>
    <border>
      <left style="thin"/>
      <right style="thin"/>
      <top style="thin"/>
      <bottom style="thin"/>
    </border>
    <border>
      <left style="medium"/>
      <right style="medium"/>
      <top style="thin"/>
      <bottom style="thin"/>
    </border>
    <border>
      <left style="thin"/>
      <right style="thin"/>
      <top style="thin"/>
      <bottom>
        <color indexed="63"/>
      </bottom>
    </border>
    <border>
      <left style="thin"/>
      <right style="thin"/>
      <top style="thin"/>
      <bottom style="thick"/>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medium"/>
      <top>
        <color indexed="63"/>
      </top>
      <bottom style="thin"/>
    </border>
    <border>
      <left style="thin"/>
      <right style="medium"/>
      <top>
        <color indexed="63"/>
      </top>
      <bottom style="thin"/>
    </border>
    <border>
      <left>
        <color indexed="63"/>
      </left>
      <right style="thin"/>
      <top style="thin"/>
      <bottom style="thin"/>
    </border>
    <border>
      <left style="medium"/>
      <right style="medium"/>
      <top style="medium"/>
      <bottom>
        <color indexed="63"/>
      </botto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Fill="1" applyBorder="1" applyAlignment="1">
      <alignment/>
    </xf>
    <xf numFmtId="0" fontId="0" fillId="0" borderId="10" xfId="0" applyFill="1" applyBorder="1" applyAlignment="1">
      <alignment vertical="top"/>
    </xf>
    <xf numFmtId="0" fontId="0" fillId="0" borderId="10" xfId="0" applyBorder="1" applyAlignment="1">
      <alignment vertical="top" wrapText="1"/>
    </xf>
    <xf numFmtId="0" fontId="0" fillId="33" borderId="10" xfId="0" applyFill="1" applyBorder="1" applyAlignment="1">
      <alignment/>
    </xf>
    <xf numFmtId="0" fontId="0" fillId="0" borderId="10" xfId="0" applyFill="1" applyBorder="1" applyAlignment="1">
      <alignment vertical="top" wrapText="1"/>
    </xf>
    <xf numFmtId="0" fontId="0" fillId="0" borderId="11" xfId="0" applyFill="1" applyBorder="1" applyAlignment="1">
      <alignment vertical="top"/>
    </xf>
    <xf numFmtId="0" fontId="6" fillId="0" borderId="12" xfId="0" applyFont="1" applyBorder="1" applyAlignment="1">
      <alignment horizontal="right" vertical="top" wrapText="1"/>
    </xf>
    <xf numFmtId="0" fontId="0" fillId="0" borderId="12" xfId="0" applyFont="1" applyBorder="1" applyAlignment="1">
      <alignment horizontal="lef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0" fillId="0" borderId="12" xfId="0" applyBorder="1" applyAlignment="1">
      <alignment horizontal="left" vertical="top" wrapText="1"/>
    </xf>
    <xf numFmtId="0" fontId="0" fillId="0" borderId="12" xfId="0" applyBorder="1" applyAlignment="1">
      <alignment horizontal="right" wrapText="1"/>
    </xf>
    <xf numFmtId="0" fontId="0" fillId="0" borderId="13" xfId="0" applyBorder="1" applyAlignment="1">
      <alignment horizontal="right" wrapText="1"/>
    </xf>
    <xf numFmtId="0" fontId="1" fillId="34" borderId="14" xfId="0" applyFont="1" applyFill="1" applyBorder="1" applyAlignment="1">
      <alignment vertical="top" wrapText="1"/>
    </xf>
    <xf numFmtId="0" fontId="0" fillId="34" borderId="10" xfId="0" applyFill="1" applyBorder="1" applyAlignment="1">
      <alignment/>
    </xf>
    <xf numFmtId="0" fontId="0" fillId="0" borderId="15" xfId="0" applyFont="1" applyFill="1" applyBorder="1" applyAlignment="1">
      <alignment horizontal="center" vertical="top"/>
    </xf>
    <xf numFmtId="0" fontId="0" fillId="0" borderId="12" xfId="0" applyFont="1" applyFill="1" applyBorder="1" applyAlignment="1">
      <alignment horizontal="left" vertical="top" wrapText="1"/>
    </xf>
    <xf numFmtId="0" fontId="0" fillId="0" borderId="0" xfId="0" applyAlignment="1">
      <alignment horizontal="center"/>
    </xf>
    <xf numFmtId="9" fontId="0" fillId="0" borderId="10" xfId="0" applyNumberFormat="1" applyBorder="1" applyAlignment="1">
      <alignment/>
    </xf>
    <xf numFmtId="0" fontId="0" fillId="34" borderId="16" xfId="0" applyFill="1" applyBorder="1" applyAlignment="1">
      <alignment/>
    </xf>
    <xf numFmtId="0" fontId="0" fillId="34" borderId="0" xfId="0" applyFill="1" applyAlignment="1">
      <alignment/>
    </xf>
    <xf numFmtId="165" fontId="0" fillId="0" borderId="15" xfId="0" applyNumberFormat="1" applyFont="1" applyFill="1" applyBorder="1" applyAlignment="1">
      <alignment horizontal="center" vertical="top"/>
    </xf>
    <xf numFmtId="9" fontId="0" fillId="0" borderId="15" xfId="0" applyNumberFormat="1" applyFont="1" applyFill="1" applyBorder="1" applyAlignment="1">
      <alignment horizontal="center" vertical="top"/>
    </xf>
    <xf numFmtId="0" fontId="1" fillId="34" borderId="17" xfId="0" applyFont="1" applyFill="1" applyBorder="1" applyAlignment="1">
      <alignment horizontal="center" vertical="top" wrapText="1"/>
    </xf>
    <xf numFmtId="0" fontId="0" fillId="34" borderId="15" xfId="0" applyFill="1" applyBorder="1" applyAlignment="1">
      <alignment horizontal="center" vertical="top"/>
    </xf>
    <xf numFmtId="165" fontId="0" fillId="0" borderId="15" xfId="0" applyNumberFormat="1" applyBorder="1" applyAlignment="1">
      <alignment horizontal="center" vertical="top"/>
    </xf>
    <xf numFmtId="165" fontId="0" fillId="34" borderId="15" xfId="0" applyNumberFormat="1" applyFill="1" applyBorder="1" applyAlignment="1">
      <alignment horizontal="center" vertical="top"/>
    </xf>
    <xf numFmtId="165" fontId="0" fillId="0" borderId="15" xfId="0" applyNumberFormat="1" applyFill="1" applyBorder="1" applyAlignment="1">
      <alignment horizontal="center" vertical="top"/>
    </xf>
    <xf numFmtId="165" fontId="0" fillId="0" borderId="15" xfId="0" applyNumberFormat="1" applyBorder="1" applyAlignment="1">
      <alignment horizontal="center"/>
    </xf>
    <xf numFmtId="0" fontId="0" fillId="0" borderId="15" xfId="0" applyBorder="1" applyAlignment="1">
      <alignment horizontal="center" vertical="top"/>
    </xf>
    <xf numFmtId="165" fontId="0" fillId="0" borderId="18" xfId="0" applyNumberFormat="1" applyBorder="1" applyAlignment="1">
      <alignment horizontal="center"/>
    </xf>
    <xf numFmtId="0" fontId="0" fillId="0" borderId="0" xfId="0" applyAlignment="1">
      <alignment horizontal="right"/>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0" fillId="0" borderId="21" xfId="0" applyFont="1" applyBorder="1" applyAlignment="1">
      <alignment horizontal="right" vertical="top"/>
    </xf>
    <xf numFmtId="0" fontId="0" fillId="0" borderId="22" xfId="0" applyFont="1" applyBorder="1" applyAlignment="1">
      <alignment horizontal="right" vertical="top"/>
    </xf>
    <xf numFmtId="18" fontId="0" fillId="0" borderId="22" xfId="0" applyNumberFormat="1" applyFont="1" applyBorder="1" applyAlignment="1">
      <alignment horizontal="right"/>
    </xf>
    <xf numFmtId="0" fontId="0" fillId="0" borderId="22" xfId="0" applyFont="1" applyBorder="1" applyAlignment="1">
      <alignment horizontal="right"/>
    </xf>
    <xf numFmtId="0" fontId="0" fillId="0" borderId="15" xfId="0" applyFont="1" applyBorder="1" applyAlignment="1">
      <alignment vertical="top" wrapText="1"/>
    </xf>
    <xf numFmtId="0" fontId="0" fillId="34" borderId="22" xfId="0" applyFont="1" applyFill="1" applyBorder="1" applyAlignment="1">
      <alignment horizontal="right"/>
    </xf>
    <xf numFmtId="0" fontId="0" fillId="0" borderId="10" xfId="0" applyFont="1" applyBorder="1" applyAlignment="1">
      <alignment vertical="top" wrapText="1"/>
    </xf>
    <xf numFmtId="0" fontId="0" fillId="0" borderId="15" xfId="0" applyFont="1" applyBorder="1" applyAlignment="1">
      <alignment horizontal="right" vertical="top" wrapText="1"/>
    </xf>
    <xf numFmtId="0" fontId="0" fillId="0" borderId="23" xfId="0" applyFont="1" applyBorder="1" applyAlignment="1">
      <alignment horizontal="right" vertical="top" wrapText="1"/>
    </xf>
    <xf numFmtId="0" fontId="0" fillId="0" borderId="11" xfId="0" applyFont="1" applyBorder="1" applyAlignment="1">
      <alignment vertical="top" wrapText="1"/>
    </xf>
    <xf numFmtId="0" fontId="1" fillId="34" borderId="15" xfId="0" applyFont="1" applyFill="1" applyBorder="1" applyAlignment="1">
      <alignment wrapText="1"/>
    </xf>
    <xf numFmtId="0" fontId="0" fillId="0" borderId="24" xfId="0" applyFont="1" applyBorder="1" applyAlignment="1">
      <alignment vertical="top" wrapText="1"/>
    </xf>
    <xf numFmtId="0" fontId="0" fillId="0" borderId="15" xfId="0" applyFont="1" applyBorder="1" applyAlignment="1">
      <alignment horizontal="left" wrapText="1"/>
    </xf>
    <xf numFmtId="0" fontId="0" fillId="34" borderId="16" xfId="0" applyFill="1" applyBorder="1" applyAlignment="1">
      <alignment horizontal="right"/>
    </xf>
    <xf numFmtId="0" fontId="0" fillId="0" borderId="25" xfId="0" applyFont="1" applyBorder="1" applyAlignment="1">
      <alignment vertical="top" wrapText="1"/>
    </xf>
    <xf numFmtId="0" fontId="0" fillId="34" borderId="10" xfId="0" applyFont="1" applyFill="1" applyBorder="1" applyAlignment="1">
      <alignment vertical="top" wrapText="1"/>
    </xf>
    <xf numFmtId="0" fontId="0" fillId="0" borderId="0" xfId="0" applyAlignment="1">
      <alignment vertical="top"/>
    </xf>
    <xf numFmtId="0" fontId="0" fillId="34" borderId="26" xfId="0" applyFill="1" applyBorder="1" applyAlignment="1">
      <alignment/>
    </xf>
    <xf numFmtId="0" fontId="0" fillId="34" borderId="14" xfId="0" applyFill="1" applyBorder="1" applyAlignment="1">
      <alignment/>
    </xf>
    <xf numFmtId="0" fontId="2" fillId="0" borderId="27" xfId="0" applyFont="1" applyBorder="1" applyAlignment="1">
      <alignment horizontal="center"/>
    </xf>
    <xf numFmtId="0" fontId="0" fillId="0" borderId="22" xfId="0" applyFont="1" applyFill="1" applyBorder="1" applyAlignment="1">
      <alignment horizontal="right" vertical="top"/>
    </xf>
    <xf numFmtId="0" fontId="0" fillId="0" borderId="15" xfId="0" applyFont="1" applyFill="1" applyBorder="1" applyAlignment="1">
      <alignment horizontal="left" vertical="top" wrapText="1"/>
    </xf>
    <xf numFmtId="0" fontId="0" fillId="0" borderId="15" xfId="0" applyFont="1" applyFill="1" applyBorder="1" applyAlignment="1">
      <alignment vertical="top" wrapText="1"/>
    </xf>
    <xf numFmtId="0" fontId="3" fillId="0" borderId="15" xfId="0" applyFont="1" applyFill="1" applyBorder="1" applyAlignment="1">
      <alignment horizontal="right" vertical="top" wrapText="1"/>
    </xf>
    <xf numFmtId="0" fontId="0" fillId="0" borderId="10" xfId="0" applyFont="1" applyFill="1" applyBorder="1" applyAlignment="1">
      <alignment vertical="top" wrapText="1"/>
    </xf>
    <xf numFmtId="0" fontId="6" fillId="0" borderId="12" xfId="0" applyFont="1" applyFill="1" applyBorder="1" applyAlignment="1">
      <alignment horizontal="right" vertical="top" wrapText="1"/>
    </xf>
    <xf numFmtId="0" fontId="3" fillId="0" borderId="15" xfId="0" applyFont="1" applyBorder="1" applyAlignment="1">
      <alignment horizontal="right" vertical="top" wrapText="1"/>
    </xf>
    <xf numFmtId="0" fontId="0" fillId="34" borderId="16" xfId="0" applyFont="1" applyFill="1" applyBorder="1" applyAlignment="1">
      <alignment horizontal="right"/>
    </xf>
    <xf numFmtId="0" fontId="0" fillId="0" borderId="10" xfId="0" applyFont="1" applyFill="1" applyBorder="1" applyAlignment="1">
      <alignment vertical="top" wrapText="1"/>
    </xf>
    <xf numFmtId="0" fontId="0" fillId="0" borderId="10" xfId="0" applyFont="1" applyBorder="1" applyAlignment="1">
      <alignment vertical="top" wrapText="1"/>
    </xf>
    <xf numFmtId="0" fontId="0" fillId="0" borderId="15" xfId="0" applyFont="1" applyBorder="1" applyAlignment="1">
      <alignment horizontal="left" vertical="top" wrapText="1"/>
    </xf>
    <xf numFmtId="0" fontId="0" fillId="0" borderId="28" xfId="0" applyFont="1" applyBorder="1" applyAlignment="1">
      <alignment vertical="top" wrapText="1"/>
    </xf>
    <xf numFmtId="0" fontId="0" fillId="0" borderId="28" xfId="0" applyFont="1" applyFill="1" applyBorder="1" applyAlignment="1">
      <alignment vertical="top" wrapText="1"/>
    </xf>
    <xf numFmtId="0" fontId="0" fillId="0" borderId="22" xfId="0" applyFill="1" applyBorder="1" applyAlignment="1">
      <alignment/>
    </xf>
    <xf numFmtId="0" fontId="2" fillId="34" borderId="29" xfId="0" applyFont="1" applyFill="1" applyBorder="1" applyAlignment="1">
      <alignment horizontal="center" vertical="center" wrapText="1"/>
    </xf>
    <xf numFmtId="0" fontId="0" fillId="0" borderId="30" xfId="0" applyFont="1" applyBorder="1" applyAlignment="1">
      <alignment horizontal="right" vertical="top"/>
    </xf>
    <xf numFmtId="0" fontId="0" fillId="0" borderId="28" xfId="0" applyFont="1" applyBorder="1" applyAlignment="1">
      <alignment horizontal="right" vertical="top" wrapText="1"/>
    </xf>
    <xf numFmtId="0" fontId="0" fillId="0" borderId="15" xfId="0" applyFont="1" applyFill="1" applyBorder="1" applyAlignment="1">
      <alignment vertical="top" wrapText="1"/>
    </xf>
    <xf numFmtId="0" fontId="0" fillId="0" borderId="15" xfId="0" applyFont="1" applyFill="1" applyBorder="1" applyAlignment="1">
      <alignment horizontal="left" vertical="top" wrapText="1"/>
    </xf>
    <xf numFmtId="0" fontId="0" fillId="0" borderId="15" xfId="0" applyFont="1" applyFill="1" applyBorder="1" applyAlignment="1">
      <alignment horizontal="right" vertical="top" wrapText="1"/>
    </xf>
    <xf numFmtId="0" fontId="0" fillId="0" borderId="15" xfId="0" applyFont="1" applyBorder="1" applyAlignment="1">
      <alignment vertical="top" wrapText="1"/>
    </xf>
    <xf numFmtId="0" fontId="0" fillId="0" borderId="22" xfId="0" applyFont="1" applyBorder="1" applyAlignment="1">
      <alignment horizontal="right"/>
    </xf>
    <xf numFmtId="0" fontId="0" fillId="0" borderId="15" xfId="0" applyBorder="1" applyAlignment="1">
      <alignment/>
    </xf>
    <xf numFmtId="0" fontId="1" fillId="0" borderId="15" xfId="0" applyFont="1" applyFill="1" applyBorder="1" applyAlignment="1">
      <alignment horizontal="left"/>
    </xf>
    <xf numFmtId="0" fontId="0" fillId="0" borderId="10" xfId="0" applyBorder="1" applyAlignment="1">
      <alignment/>
    </xf>
    <xf numFmtId="0" fontId="1" fillId="34" borderId="31" xfId="0" applyFont="1" applyFill="1" applyBorder="1" applyAlignment="1">
      <alignment horizontal="center" vertical="top" wrapText="1"/>
    </xf>
    <xf numFmtId="0" fontId="0" fillId="34" borderId="32" xfId="0" applyFont="1" applyFill="1" applyBorder="1" applyAlignment="1">
      <alignment horizontal="center" vertical="top"/>
    </xf>
    <xf numFmtId="0" fontId="0" fillId="0" borderId="32" xfId="0" applyBorder="1" applyAlignment="1">
      <alignment/>
    </xf>
    <xf numFmtId="0" fontId="0" fillId="0" borderId="33" xfId="0" applyBorder="1" applyAlignment="1">
      <alignment/>
    </xf>
    <xf numFmtId="0" fontId="1" fillId="0" borderId="34" xfId="0" applyFont="1" applyFill="1" applyBorder="1" applyAlignment="1">
      <alignment horizontal="center"/>
    </xf>
    <xf numFmtId="0" fontId="0" fillId="0" borderId="35" xfId="0" applyFill="1" applyBorder="1" applyAlignment="1">
      <alignment/>
    </xf>
    <xf numFmtId="0" fontId="0" fillId="0" borderId="27" xfId="0" applyFill="1" applyBorder="1" applyAlignment="1">
      <alignment/>
    </xf>
    <xf numFmtId="0" fontId="5" fillId="34" borderId="36" xfId="0" applyFont="1" applyFill="1" applyBorder="1" applyAlignment="1">
      <alignment horizontal="center" wrapText="1"/>
    </xf>
    <xf numFmtId="0" fontId="0" fillId="0" borderId="37" xfId="0" applyBorder="1" applyAlignment="1">
      <alignment/>
    </xf>
    <xf numFmtId="0" fontId="0" fillId="0" borderId="38" xfId="0" applyBorder="1" applyAlignment="1">
      <alignment/>
    </xf>
    <xf numFmtId="0" fontId="0" fillId="0" borderId="14" xfId="0"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39" xfId="0" applyBorder="1" applyAlignment="1">
      <alignment/>
    </xf>
    <xf numFmtId="0" fontId="1" fillId="34" borderId="19" xfId="0" applyFont="1" applyFill="1" applyBorder="1" applyAlignment="1">
      <alignment horizontal="center" vertical="top" wrapText="1"/>
    </xf>
    <xf numFmtId="0" fontId="0" fillId="34" borderId="40" xfId="0" applyFont="1" applyFill="1" applyBorder="1" applyAlignment="1">
      <alignment horizontal="center" vertical="top"/>
    </xf>
    <xf numFmtId="0" fontId="0" fillId="0" borderId="40" xfId="0" applyBorder="1" applyAlignment="1">
      <alignment/>
    </xf>
    <xf numFmtId="0" fontId="0" fillId="0" borderId="41" xfId="0" applyBorder="1" applyAlignment="1">
      <alignment/>
    </xf>
    <xf numFmtId="0" fontId="8" fillId="0" borderId="15" xfId="0" applyFont="1" applyFill="1" applyBorder="1" applyAlignment="1">
      <alignment horizontal="left"/>
    </xf>
    <xf numFmtId="0" fontId="0" fillId="0" borderId="10" xfId="0" applyFill="1" applyBorder="1" applyAlignment="1">
      <alignment/>
    </xf>
    <xf numFmtId="0" fontId="1" fillId="0" borderId="22" xfId="0" applyFont="1" applyFill="1" applyBorder="1" applyAlignment="1">
      <alignment horizontal="right"/>
    </xf>
    <xf numFmtId="0" fontId="1" fillId="0" borderId="22" xfId="0" applyFont="1" applyBorder="1" applyAlignment="1">
      <alignment horizontal="right"/>
    </xf>
    <xf numFmtId="0" fontId="0" fillId="0" borderId="22" xfId="0" applyFill="1" applyBorder="1" applyAlignment="1">
      <alignment/>
    </xf>
    <xf numFmtId="0" fontId="0" fillId="0" borderId="15" xfId="0" applyFill="1" applyBorder="1" applyAlignment="1">
      <alignment/>
    </xf>
    <xf numFmtId="0" fontId="0" fillId="0" borderId="28" xfId="0" applyFill="1" applyBorder="1" applyAlignment="1">
      <alignment/>
    </xf>
    <xf numFmtId="0" fontId="1" fillId="0" borderId="22" xfId="0" applyFont="1" applyFill="1" applyBorder="1" applyAlignment="1">
      <alignment horizontal="center"/>
    </xf>
    <xf numFmtId="0" fontId="8" fillId="0" borderId="22" xfId="0" applyFont="1" applyFill="1" applyBorder="1" applyAlignment="1">
      <alignment horizontal="left"/>
    </xf>
    <xf numFmtId="0" fontId="1" fillId="0" borderId="42" xfId="0" applyFont="1"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30" xfId="0" applyFill="1" applyBorder="1" applyAlignment="1">
      <alignment/>
    </xf>
    <xf numFmtId="0" fontId="0" fillId="0" borderId="23" xfId="0" applyFill="1" applyBorder="1" applyAlignment="1">
      <alignment/>
    </xf>
    <xf numFmtId="0" fontId="0" fillId="0" borderId="11" xfId="0" applyFill="1" applyBorder="1" applyAlignment="1">
      <alignment/>
    </xf>
    <xf numFmtId="0" fontId="0" fillId="0" borderId="22" xfId="0" applyFont="1" applyBorder="1" applyAlignment="1">
      <alignment horizontal="left" vertical="top" wrapText="1"/>
    </xf>
    <xf numFmtId="0" fontId="0" fillId="0" borderId="45" xfId="0" applyFont="1" applyFill="1" applyBorder="1" applyAlignment="1">
      <alignment horizontal="left"/>
    </xf>
    <xf numFmtId="0" fontId="0" fillId="0" borderId="46" xfId="0" applyFont="1" applyFill="1" applyBorder="1" applyAlignment="1">
      <alignment horizontal="left"/>
    </xf>
    <xf numFmtId="0" fontId="0" fillId="0" borderId="28" xfId="0" applyFont="1" applyFill="1" applyBorder="1" applyAlignment="1">
      <alignment horizontal="left"/>
    </xf>
    <xf numFmtId="0" fontId="3" fillId="0" borderId="45" xfId="0" applyFont="1" applyBorder="1" applyAlignment="1">
      <alignment horizontal="right" wrapText="1"/>
    </xf>
    <xf numFmtId="0" fontId="3" fillId="0" borderId="46" xfId="0" applyFont="1" applyBorder="1" applyAlignment="1">
      <alignment horizontal="right" wrapText="1"/>
    </xf>
    <xf numFmtId="0" fontId="3" fillId="0" borderId="28" xfId="0" applyFont="1" applyBorder="1" applyAlignment="1">
      <alignment horizontal="right" wrapText="1"/>
    </xf>
    <xf numFmtId="0" fontId="3" fillId="0" borderId="45" xfId="0" applyFont="1" applyFill="1" applyBorder="1" applyAlignment="1">
      <alignment horizontal="right" vertical="top"/>
    </xf>
    <xf numFmtId="0" fontId="0" fillId="0" borderId="46" xfId="0" applyBorder="1" applyAlignment="1">
      <alignment/>
    </xf>
    <xf numFmtId="0" fontId="0" fillId="0" borderId="28" xfId="0" applyBorder="1" applyAlignment="1">
      <alignment/>
    </xf>
    <xf numFmtId="0" fontId="0" fillId="0" borderId="22" xfId="0" applyFont="1" applyBorder="1" applyAlignment="1">
      <alignment horizontal="right"/>
    </xf>
    <xf numFmtId="0" fontId="0" fillId="0" borderId="45" xfId="0" applyFont="1" applyFill="1" applyBorder="1" applyAlignment="1">
      <alignment horizontal="left" vertical="top" wrapText="1"/>
    </xf>
    <xf numFmtId="0" fontId="1" fillId="34" borderId="29" xfId="0" applyFont="1" applyFill="1" applyBorder="1" applyAlignment="1">
      <alignment wrapText="1"/>
    </xf>
    <xf numFmtId="0" fontId="1" fillId="34" borderId="47" xfId="0" applyFont="1" applyFill="1" applyBorder="1" applyAlignment="1">
      <alignment wrapText="1"/>
    </xf>
    <xf numFmtId="0" fontId="1" fillId="0" borderId="48" xfId="0" applyFont="1" applyBorder="1" applyAlignment="1">
      <alignment horizontal="center"/>
    </xf>
    <xf numFmtId="0" fontId="0" fillId="0" borderId="49" xfId="0" applyBorder="1" applyAlignment="1">
      <alignment/>
    </xf>
    <xf numFmtId="0" fontId="0" fillId="0" borderId="50" xfId="0" applyBorder="1" applyAlignment="1">
      <alignment/>
    </xf>
    <xf numFmtId="0" fontId="0" fillId="0" borderId="37" xfId="0" applyBorder="1" applyAlignment="1">
      <alignment/>
    </xf>
    <xf numFmtId="0" fontId="0" fillId="0" borderId="38" xfId="0" applyBorder="1" applyAlignment="1">
      <alignment/>
    </xf>
    <xf numFmtId="0" fontId="0" fillId="34" borderId="45" xfId="0" applyFill="1" applyBorder="1" applyAlignment="1">
      <alignment/>
    </xf>
    <xf numFmtId="0" fontId="0" fillId="0" borderId="51" xfId="0" applyBorder="1" applyAlignment="1">
      <alignment/>
    </xf>
    <xf numFmtId="0" fontId="0" fillId="0" borderId="22" xfId="0" applyFont="1" applyBorder="1" applyAlignment="1">
      <alignment horizontal="left"/>
    </xf>
    <xf numFmtId="0" fontId="0" fillId="0" borderId="22" xfId="0" applyFont="1" applyFill="1" applyBorder="1" applyAlignment="1">
      <alignment horizontal="left" wrapText="1"/>
    </xf>
    <xf numFmtId="0" fontId="0" fillId="0" borderId="45" xfId="0" applyFont="1" applyFill="1" applyBorder="1" applyAlignment="1">
      <alignment horizontal="left" vertical="top" wrapText="1"/>
    </xf>
    <xf numFmtId="0" fontId="0" fillId="0" borderId="46" xfId="0" applyFont="1" applyBorder="1" applyAlignment="1">
      <alignment horizontal="left" vertical="top"/>
    </xf>
    <xf numFmtId="0" fontId="0" fillId="0" borderId="28" xfId="0" applyFont="1" applyBorder="1" applyAlignment="1">
      <alignment horizontal="left" vertical="top"/>
    </xf>
    <xf numFmtId="0" fontId="2" fillId="0" borderId="34" xfId="0" applyFont="1" applyBorder="1" applyAlignment="1">
      <alignment horizontal="left"/>
    </xf>
    <xf numFmtId="0" fontId="0" fillId="0" borderId="35" xfId="0" applyBorder="1" applyAlignment="1">
      <alignment/>
    </xf>
    <xf numFmtId="0" fontId="2" fillId="34" borderId="52" xfId="0" applyFont="1" applyFill="1" applyBorder="1" applyAlignment="1">
      <alignment horizontal="center"/>
    </xf>
    <xf numFmtId="0" fontId="0" fillId="0" borderId="53" xfId="0" applyBorder="1" applyAlignment="1">
      <alignment/>
    </xf>
    <xf numFmtId="0" fontId="0" fillId="0" borderId="54" xfId="0" applyBorder="1" applyAlignment="1">
      <alignment/>
    </xf>
    <xf numFmtId="0" fontId="0" fillId="0" borderId="30" xfId="0" applyFont="1" applyFill="1" applyBorder="1" applyAlignment="1">
      <alignment horizontal="right" vertical="top" wrapText="1"/>
    </xf>
    <xf numFmtId="0" fontId="0" fillId="0" borderId="23" xfId="0" applyBorder="1" applyAlignment="1">
      <alignment/>
    </xf>
    <xf numFmtId="0" fontId="0" fillId="0" borderId="22" xfId="0" applyFont="1" applyFill="1" applyBorder="1" applyAlignment="1">
      <alignment horizontal="right" vertical="top" wrapText="1"/>
    </xf>
    <xf numFmtId="0" fontId="1" fillId="0" borderId="55" xfId="0" applyFont="1" applyFill="1" applyBorder="1" applyAlignment="1">
      <alignment horizontal="left"/>
    </xf>
    <xf numFmtId="0" fontId="0" fillId="0" borderId="56" xfId="0" applyBorder="1" applyAlignment="1">
      <alignment/>
    </xf>
    <xf numFmtId="0" fontId="0" fillId="0" borderId="57" xfId="0" applyBorder="1" applyAlignment="1">
      <alignment/>
    </xf>
    <xf numFmtId="0" fontId="1" fillId="0" borderId="55" xfId="0" applyFont="1" applyBorder="1" applyAlignment="1">
      <alignment horizontal="left"/>
    </xf>
    <xf numFmtId="0" fontId="0" fillId="0" borderId="22" xfId="0" applyFont="1" applyFill="1" applyBorder="1" applyAlignment="1">
      <alignment horizontal="left" vertical="top" wrapText="1"/>
    </xf>
    <xf numFmtId="0" fontId="0" fillId="33" borderId="22" xfId="0" applyFont="1" applyFill="1" applyBorder="1" applyAlignment="1">
      <alignment horizontal="left"/>
    </xf>
    <xf numFmtId="0" fontId="0" fillId="0" borderId="22" xfId="0" applyBorder="1" applyAlignment="1">
      <alignment horizontal="left"/>
    </xf>
    <xf numFmtId="0" fontId="0" fillId="33" borderId="22" xfId="0" applyFill="1" applyBorder="1" applyAlignment="1">
      <alignment horizontal="left"/>
    </xf>
    <xf numFmtId="0" fontId="3" fillId="0" borderId="45" xfId="0" applyFont="1" applyFill="1" applyBorder="1" applyAlignment="1">
      <alignment horizontal="right"/>
    </xf>
    <xf numFmtId="0" fontId="0" fillId="0" borderId="46" xfId="0" applyBorder="1" applyAlignment="1">
      <alignment horizontal="right"/>
    </xf>
    <xf numFmtId="0" fontId="0" fillId="0" borderId="28" xfId="0" applyBorder="1" applyAlignment="1">
      <alignment horizontal="right"/>
    </xf>
    <xf numFmtId="0" fontId="0" fillId="0" borderId="45" xfId="0" applyFont="1" applyFill="1" applyBorder="1" applyAlignment="1">
      <alignment horizontal="left" wrapText="1"/>
    </xf>
    <xf numFmtId="0" fontId="0" fillId="0" borderId="46" xfId="0" applyFill="1" applyBorder="1" applyAlignment="1">
      <alignment wrapText="1"/>
    </xf>
    <xf numFmtId="0" fontId="0" fillId="0" borderId="28" xfId="0" applyFill="1" applyBorder="1" applyAlignment="1">
      <alignment wrapText="1"/>
    </xf>
    <xf numFmtId="0" fontId="0" fillId="0" borderId="45" xfId="0" applyBorder="1" applyAlignment="1">
      <alignment horizontal="left" wrapText="1"/>
    </xf>
    <xf numFmtId="0" fontId="0" fillId="0" borderId="46" xfId="0" applyBorder="1" applyAlignment="1">
      <alignment wrapText="1"/>
    </xf>
    <xf numFmtId="0" fontId="0" fillId="0" borderId="28" xfId="0" applyBorder="1" applyAlignment="1">
      <alignment wrapText="1"/>
    </xf>
    <xf numFmtId="0" fontId="0" fillId="0" borderId="45" xfId="0" applyFont="1" applyBorder="1" applyAlignment="1">
      <alignment horizontal="left" wrapText="1"/>
    </xf>
    <xf numFmtId="0" fontId="3" fillId="0" borderId="22" xfId="0" applyFont="1" applyFill="1" applyBorder="1" applyAlignment="1">
      <alignment horizontal="right" wrapText="1"/>
    </xf>
    <xf numFmtId="0" fontId="3" fillId="0" borderId="15" xfId="0" applyFont="1" applyBorder="1" applyAlignment="1">
      <alignment/>
    </xf>
    <xf numFmtId="0" fontId="3" fillId="0" borderId="45" xfId="0" applyFont="1" applyBorder="1" applyAlignment="1">
      <alignment horizontal="right" vertical="top" wrapText="1"/>
    </xf>
    <xf numFmtId="0" fontId="3" fillId="0" borderId="46" xfId="0" applyFont="1" applyBorder="1" applyAlignment="1">
      <alignment horizontal="right" vertical="top"/>
    </xf>
    <xf numFmtId="0" fontId="3" fillId="0" borderId="28" xfId="0" applyFont="1" applyBorder="1" applyAlignment="1">
      <alignment horizontal="right" vertical="top"/>
    </xf>
    <xf numFmtId="0" fontId="0" fillId="0" borderId="22" xfId="0" applyFont="1" applyFill="1" applyBorder="1" applyAlignment="1">
      <alignment horizontal="left"/>
    </xf>
    <xf numFmtId="0" fontId="3" fillId="0" borderId="22" xfId="0" applyFont="1" applyBorder="1" applyAlignment="1">
      <alignment horizontal="right"/>
    </xf>
    <xf numFmtId="0" fontId="5" fillId="34" borderId="52" xfId="0" applyFont="1" applyFill="1" applyBorder="1" applyAlignment="1">
      <alignment horizontal="center" wrapText="1"/>
    </xf>
    <xf numFmtId="0" fontId="0" fillId="0" borderId="48" xfId="0" applyFill="1" applyBorder="1" applyAlignment="1">
      <alignment vertical="top" wrapText="1"/>
    </xf>
    <xf numFmtId="0" fontId="0" fillId="0" borderId="49" xfId="0" applyFill="1" applyBorder="1" applyAlignment="1">
      <alignment/>
    </xf>
    <xf numFmtId="0" fontId="0" fillId="0" borderId="50" xfId="0" applyFill="1" applyBorder="1" applyAlignment="1">
      <alignment/>
    </xf>
    <xf numFmtId="0" fontId="1" fillId="34" borderId="12" xfId="0" applyFont="1" applyFill="1" applyBorder="1" applyAlignment="1">
      <alignment horizontal="center" vertical="top" wrapText="1"/>
    </xf>
    <xf numFmtId="0" fontId="0" fillId="34" borderId="15" xfId="0" applyFont="1" applyFill="1" applyBorder="1" applyAlignment="1">
      <alignment horizontal="center" vertical="top"/>
    </xf>
    <xf numFmtId="0" fontId="0" fillId="0" borderId="58" xfId="0" applyBorder="1" applyAlignment="1">
      <alignment/>
    </xf>
    <xf numFmtId="0" fontId="0" fillId="0" borderId="0" xfId="0" applyAlignment="1">
      <alignment/>
    </xf>
    <xf numFmtId="0" fontId="5" fillId="34" borderId="14" xfId="0" applyFont="1" applyFill="1" applyBorder="1" applyAlignment="1">
      <alignment horizontal="center" wrapText="1"/>
    </xf>
    <xf numFmtId="0" fontId="5" fillId="34"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0"/>
  <sheetViews>
    <sheetView tabSelected="1" zoomScalePageLayoutView="0" workbookViewId="0" topLeftCell="A1">
      <selection activeCell="C8" sqref="C8:D8"/>
    </sheetView>
  </sheetViews>
  <sheetFormatPr defaultColWidth="9.140625" defaultRowHeight="12.75"/>
  <cols>
    <col min="1" max="1" width="13.421875" style="0" customWidth="1"/>
    <col min="2" max="2" width="25.140625" style="0" customWidth="1"/>
    <col min="3" max="3" width="15.00390625" style="0" customWidth="1"/>
    <col min="4" max="4" width="30.28125" style="0" customWidth="1"/>
  </cols>
  <sheetData>
    <row r="1" spans="1:4" ht="29.25" customHeight="1">
      <c r="A1" s="91" t="s">
        <v>34</v>
      </c>
      <c r="B1" s="92"/>
      <c r="C1" s="92"/>
      <c r="D1" s="93"/>
    </row>
    <row r="2" spans="1:4" ht="28.5" customHeight="1" thickBot="1">
      <c r="A2" s="94" t="s">
        <v>112</v>
      </c>
      <c r="B2" s="95"/>
      <c r="C2" s="96"/>
      <c r="D2" s="97"/>
    </row>
    <row r="3" spans="1:4" ht="13.5" customHeight="1">
      <c r="A3" s="98" t="s">
        <v>2</v>
      </c>
      <c r="B3" s="99"/>
      <c r="C3" s="100"/>
      <c r="D3" s="101"/>
    </row>
    <row r="4" spans="1:4" ht="12.75">
      <c r="A4" s="104" t="s">
        <v>113</v>
      </c>
      <c r="B4" s="81"/>
      <c r="C4" s="82"/>
      <c r="D4" s="83"/>
    </row>
    <row r="5" spans="1:4" ht="12.75">
      <c r="A5" s="80" t="s">
        <v>121</v>
      </c>
      <c r="B5" s="81"/>
      <c r="C5" s="82"/>
      <c r="D5" s="83"/>
    </row>
    <row r="6" spans="1:4" ht="13.5" customHeight="1">
      <c r="A6" s="80" t="s">
        <v>122</v>
      </c>
      <c r="B6" s="81"/>
      <c r="C6" s="82"/>
      <c r="D6" s="83"/>
    </row>
    <row r="7" spans="1:4" ht="12.75">
      <c r="A7" s="80" t="s">
        <v>123</v>
      </c>
      <c r="B7" s="81"/>
      <c r="C7" s="82"/>
      <c r="D7" s="83"/>
    </row>
    <row r="8" spans="1:4" ht="12" customHeight="1">
      <c r="A8" s="105" t="s">
        <v>114</v>
      </c>
      <c r="B8" s="81"/>
      <c r="C8" s="82"/>
      <c r="D8" s="83"/>
    </row>
    <row r="9" spans="1:4" ht="12" customHeight="1">
      <c r="A9" s="127" t="s">
        <v>261</v>
      </c>
      <c r="B9" s="81"/>
      <c r="C9" s="82"/>
      <c r="D9" s="83"/>
    </row>
    <row r="10" spans="1:4" ht="12" customHeight="1">
      <c r="A10" s="127" t="s">
        <v>262</v>
      </c>
      <c r="B10" s="81"/>
      <c r="C10" s="82"/>
      <c r="D10" s="83"/>
    </row>
    <row r="11" spans="1:4" ht="12" customHeight="1">
      <c r="A11" s="127" t="s">
        <v>263</v>
      </c>
      <c r="B11" s="81"/>
      <c r="C11" s="82"/>
      <c r="D11" s="83"/>
    </row>
    <row r="12" spans="1:4" ht="13.5" thickBot="1">
      <c r="A12" s="84" t="s">
        <v>115</v>
      </c>
      <c r="B12" s="85"/>
      <c r="C12" s="86"/>
      <c r="D12" s="87"/>
    </row>
    <row r="13" spans="1:4" ht="12.75">
      <c r="A13" s="88" t="s">
        <v>116</v>
      </c>
      <c r="B13" s="89"/>
      <c r="C13" s="89"/>
      <c r="D13" s="90"/>
    </row>
    <row r="14" spans="1:4" ht="12.75">
      <c r="A14" s="110" t="s">
        <v>117</v>
      </c>
      <c r="B14" s="107"/>
      <c r="C14" s="102" t="s">
        <v>118</v>
      </c>
      <c r="D14" s="103"/>
    </row>
    <row r="15" spans="1:4" ht="12.75">
      <c r="A15" s="106"/>
      <c r="B15" s="107"/>
      <c r="C15" s="108"/>
      <c r="D15" s="103"/>
    </row>
    <row r="16" spans="1:4" ht="12.75">
      <c r="A16" s="106"/>
      <c r="B16" s="107"/>
      <c r="C16" s="108"/>
      <c r="D16" s="103"/>
    </row>
    <row r="17" spans="1:4" ht="12.75">
      <c r="A17" s="106"/>
      <c r="B17" s="107"/>
      <c r="C17" s="108"/>
      <c r="D17" s="103"/>
    </row>
    <row r="18" spans="1:4" ht="12.75">
      <c r="A18" s="106"/>
      <c r="B18" s="107"/>
      <c r="C18" s="108"/>
      <c r="D18" s="103"/>
    </row>
    <row r="19" spans="1:4" ht="12.75">
      <c r="A19" s="106"/>
      <c r="B19" s="107"/>
      <c r="C19" s="108"/>
      <c r="D19" s="103"/>
    </row>
    <row r="20" spans="1:4" ht="12.75">
      <c r="A20" s="106"/>
      <c r="B20" s="107"/>
      <c r="C20" s="107"/>
      <c r="D20" s="103"/>
    </row>
    <row r="21" spans="1:4" ht="12.75">
      <c r="A21" s="109" t="s">
        <v>119</v>
      </c>
      <c r="B21" s="107"/>
      <c r="C21" s="107"/>
      <c r="D21" s="103"/>
    </row>
    <row r="22" spans="1:4" ht="12.75">
      <c r="A22" s="110" t="s">
        <v>117</v>
      </c>
      <c r="B22" s="107"/>
      <c r="C22" s="102" t="s">
        <v>120</v>
      </c>
      <c r="D22" s="103"/>
    </row>
    <row r="23" spans="1:4" ht="12.75">
      <c r="A23" s="106"/>
      <c r="B23" s="107"/>
      <c r="C23" s="108"/>
      <c r="D23" s="103"/>
    </row>
    <row r="24" spans="1:4" ht="12.75">
      <c r="A24" s="106"/>
      <c r="B24" s="107"/>
      <c r="C24" s="108"/>
      <c r="D24" s="103"/>
    </row>
    <row r="25" spans="1:4" ht="12.75">
      <c r="A25" s="106"/>
      <c r="B25" s="107"/>
      <c r="C25" s="108"/>
      <c r="D25" s="103"/>
    </row>
    <row r="26" spans="1:4" ht="12.75">
      <c r="A26" s="106"/>
      <c r="B26" s="107"/>
      <c r="C26" s="108"/>
      <c r="D26" s="103"/>
    </row>
    <row r="27" spans="1:4" ht="12.75">
      <c r="A27" s="106"/>
      <c r="B27" s="107"/>
      <c r="C27" s="108"/>
      <c r="D27" s="103"/>
    </row>
    <row r="28" spans="1:4" ht="13.5" thickBot="1">
      <c r="A28" s="114"/>
      <c r="B28" s="115"/>
      <c r="C28" s="115"/>
      <c r="D28" s="116"/>
    </row>
    <row r="29" spans="1:4" ht="13.5" thickBot="1">
      <c r="A29" s="84" t="s">
        <v>200</v>
      </c>
      <c r="B29" s="85"/>
      <c r="C29" s="86"/>
      <c r="D29" s="87"/>
    </row>
    <row r="30" spans="1:4" ht="79.5" customHeight="1">
      <c r="A30" s="111" t="s">
        <v>201</v>
      </c>
      <c r="B30" s="112"/>
      <c r="C30" s="112"/>
      <c r="D30" s="113"/>
    </row>
  </sheetData>
  <sheetProtection/>
  <mergeCells count="52">
    <mergeCell ref="A29:D29"/>
    <mergeCell ref="A30:D30"/>
    <mergeCell ref="A24:B24"/>
    <mergeCell ref="C24:D24"/>
    <mergeCell ref="A25:B25"/>
    <mergeCell ref="C25:D25"/>
    <mergeCell ref="A28:B28"/>
    <mergeCell ref="C28:D28"/>
    <mergeCell ref="A26:B26"/>
    <mergeCell ref="C26:D26"/>
    <mergeCell ref="A27:B27"/>
    <mergeCell ref="C27:D27"/>
    <mergeCell ref="A23:B23"/>
    <mergeCell ref="C23:D23"/>
    <mergeCell ref="A22:B22"/>
    <mergeCell ref="C22:D22"/>
    <mergeCell ref="A20:B20"/>
    <mergeCell ref="C20:D20"/>
    <mergeCell ref="A21:D21"/>
    <mergeCell ref="A6:B6"/>
    <mergeCell ref="C6:D6"/>
    <mergeCell ref="A7:B7"/>
    <mergeCell ref="C7:D7"/>
    <mergeCell ref="A15:B15"/>
    <mergeCell ref="C15:D15"/>
    <mergeCell ref="A14:B14"/>
    <mergeCell ref="A8:B8"/>
    <mergeCell ref="C8:D8"/>
    <mergeCell ref="A19:B19"/>
    <mergeCell ref="C19:D19"/>
    <mergeCell ref="A17:B17"/>
    <mergeCell ref="C17:D17"/>
    <mergeCell ref="A18:B18"/>
    <mergeCell ref="C18:D18"/>
    <mergeCell ref="A16:B16"/>
    <mergeCell ref="C16:D16"/>
    <mergeCell ref="A1:D1"/>
    <mergeCell ref="A2:D2"/>
    <mergeCell ref="A3:D3"/>
    <mergeCell ref="C14:D14"/>
    <mergeCell ref="A5:B5"/>
    <mergeCell ref="C5:D5"/>
    <mergeCell ref="A4:B4"/>
    <mergeCell ref="C4:D4"/>
    <mergeCell ref="A9:B9"/>
    <mergeCell ref="A10:B10"/>
    <mergeCell ref="A11:B11"/>
    <mergeCell ref="C9:D9"/>
    <mergeCell ref="C10:D10"/>
    <mergeCell ref="C11:D11"/>
    <mergeCell ref="A12:D12"/>
    <mergeCell ref="A13:D13"/>
  </mergeCells>
  <printOptions/>
  <pageMargins left="0.75" right="0.75" top="1" bottom="1" header="0.5" footer="0.5"/>
  <pageSetup fitToHeight="0"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4"/>
  <sheetViews>
    <sheetView view="pageBreakPreview" zoomScaleNormal="75" zoomScaleSheetLayoutView="100" zoomScalePageLayoutView="0" workbookViewId="0" topLeftCell="A37">
      <selection activeCell="F61" sqref="F61"/>
    </sheetView>
  </sheetViews>
  <sheetFormatPr defaultColWidth="8.8515625" defaultRowHeight="12.75"/>
  <cols>
    <col min="1" max="1" width="5.57421875" style="25" customWidth="1"/>
    <col min="2" max="2" width="9.00390625" style="0" customWidth="1"/>
    <col min="3" max="3" width="10.140625" style="0" customWidth="1"/>
    <col min="4" max="4" width="43.28125" style="0" customWidth="1"/>
    <col min="5" max="5" width="21.00390625" style="0" customWidth="1"/>
    <col min="6" max="6" width="24.7109375" style="0" customWidth="1"/>
    <col min="7" max="7" width="22.421875" style="0" customWidth="1"/>
  </cols>
  <sheetData>
    <row r="1" spans="1:7" ht="20.25" customHeight="1">
      <c r="A1" s="91" t="s">
        <v>172</v>
      </c>
      <c r="B1" s="134"/>
      <c r="C1" s="134"/>
      <c r="D1" s="134"/>
      <c r="E1" s="134"/>
      <c r="F1" s="134"/>
      <c r="G1" s="135"/>
    </row>
    <row r="2" spans="1:7" ht="21.75" customHeight="1" thickBot="1">
      <c r="A2" s="131" t="s">
        <v>29</v>
      </c>
      <c r="B2" s="132"/>
      <c r="C2" s="132"/>
      <c r="D2" s="132"/>
      <c r="E2" s="132"/>
      <c r="F2" s="132"/>
      <c r="G2" s="133"/>
    </row>
    <row r="3" spans="1:7" ht="15.75" customHeight="1" thickBot="1">
      <c r="A3" s="129" t="s">
        <v>37</v>
      </c>
      <c r="B3" s="145" t="s">
        <v>18</v>
      </c>
      <c r="C3" s="146"/>
      <c r="D3" s="146"/>
      <c r="E3" s="146"/>
      <c r="F3" s="146"/>
      <c r="G3" s="147"/>
    </row>
    <row r="4" spans="1:7" ht="16.5" thickBot="1">
      <c r="A4" s="130"/>
      <c r="B4" s="143" t="s">
        <v>11</v>
      </c>
      <c r="C4" s="144"/>
      <c r="D4" s="144"/>
      <c r="E4" s="58" t="s">
        <v>26</v>
      </c>
      <c r="F4" s="58" t="s">
        <v>27</v>
      </c>
      <c r="G4" s="58" t="s">
        <v>28</v>
      </c>
    </row>
    <row r="5" spans="1:7" ht="12.75">
      <c r="A5" s="56">
        <v>1</v>
      </c>
      <c r="B5" s="138" t="s">
        <v>17</v>
      </c>
      <c r="C5" s="81"/>
      <c r="D5" s="81"/>
      <c r="E5" s="2"/>
      <c r="F5" s="2"/>
      <c r="G5" s="2"/>
    </row>
    <row r="6" spans="1:7" ht="12.75">
      <c r="A6" s="24">
        <v>2</v>
      </c>
      <c r="B6" s="138" t="s">
        <v>21</v>
      </c>
      <c r="C6" s="81"/>
      <c r="D6" s="81"/>
      <c r="E6" s="2"/>
      <c r="F6" s="2"/>
      <c r="G6" s="2"/>
    </row>
    <row r="7" spans="1:7" ht="12.75">
      <c r="A7" s="24">
        <v>3</v>
      </c>
      <c r="B7" s="138" t="s">
        <v>137</v>
      </c>
      <c r="C7" s="81"/>
      <c r="D7" s="81"/>
      <c r="E7" s="2"/>
      <c r="F7" s="2"/>
      <c r="G7" s="2"/>
    </row>
    <row r="8" spans="1:7" ht="12.75">
      <c r="A8" s="52" t="s">
        <v>94</v>
      </c>
      <c r="B8" s="159" t="s">
        <v>1</v>
      </c>
      <c r="C8" s="160"/>
      <c r="D8" s="161"/>
      <c r="E8" s="2"/>
      <c r="F8" s="2"/>
      <c r="G8" s="2"/>
    </row>
    <row r="9" spans="1:7" ht="12.75">
      <c r="A9" s="52" t="s">
        <v>124</v>
      </c>
      <c r="B9" s="159" t="s">
        <v>0</v>
      </c>
      <c r="C9" s="160"/>
      <c r="D9" s="161"/>
      <c r="E9" s="2"/>
      <c r="F9" s="2"/>
      <c r="G9" s="2"/>
    </row>
    <row r="10" spans="1:7" ht="12.75">
      <c r="A10" s="24">
        <v>4</v>
      </c>
      <c r="B10" s="118" t="s">
        <v>167</v>
      </c>
      <c r="C10" s="119"/>
      <c r="D10" s="120"/>
      <c r="E10" s="3"/>
      <c r="F10" s="3"/>
      <c r="G10" s="3"/>
    </row>
    <row r="11" spans="1:7" ht="12.75">
      <c r="A11" s="24">
        <v>5</v>
      </c>
      <c r="B11" s="139" t="s">
        <v>127</v>
      </c>
      <c r="C11" s="81"/>
      <c r="D11" s="81"/>
      <c r="E11" s="3"/>
      <c r="F11" s="3"/>
      <c r="G11" s="3"/>
    </row>
    <row r="12" spans="1:7" ht="12.75">
      <c r="A12" s="24">
        <v>6</v>
      </c>
      <c r="B12" s="140" t="s">
        <v>126</v>
      </c>
      <c r="C12" s="141"/>
      <c r="D12" s="142"/>
      <c r="E12" s="3"/>
      <c r="F12" s="3"/>
      <c r="G12" s="3"/>
    </row>
    <row r="13" spans="1:7" ht="12.75">
      <c r="A13" s="24">
        <v>7</v>
      </c>
      <c r="B13" s="169" t="s">
        <v>80</v>
      </c>
      <c r="C13" s="170"/>
      <c r="D13" s="170"/>
      <c r="E13" s="3"/>
      <c r="F13" s="3"/>
      <c r="G13" s="3"/>
    </row>
    <row r="14" spans="1:7" ht="12.75">
      <c r="A14" s="24">
        <v>8</v>
      </c>
      <c r="B14" s="171" t="s">
        <v>140</v>
      </c>
      <c r="C14" s="172"/>
      <c r="D14" s="173"/>
      <c r="E14" s="3"/>
      <c r="F14" s="3"/>
      <c r="G14" s="3"/>
    </row>
    <row r="15" spans="1:7" ht="27.75" customHeight="1">
      <c r="A15" s="24">
        <v>9</v>
      </c>
      <c r="B15" s="162" t="s">
        <v>240</v>
      </c>
      <c r="C15" s="163"/>
      <c r="D15" s="164"/>
      <c r="E15" s="19"/>
      <c r="F15" s="3"/>
      <c r="G15" s="3"/>
    </row>
    <row r="16" spans="1:7" ht="12.75">
      <c r="A16" s="24">
        <v>10</v>
      </c>
      <c r="B16" s="165" t="s">
        <v>38</v>
      </c>
      <c r="C16" s="166"/>
      <c r="D16" s="167"/>
      <c r="E16" s="3"/>
      <c r="F16" s="3"/>
      <c r="G16" s="3"/>
    </row>
    <row r="17" spans="1:7" ht="12.75">
      <c r="A17" s="24">
        <v>11</v>
      </c>
      <c r="B17" s="121" t="s">
        <v>165</v>
      </c>
      <c r="C17" s="122"/>
      <c r="D17" s="123"/>
      <c r="E17" s="3"/>
      <c r="F17" s="3"/>
      <c r="G17" s="3"/>
    </row>
    <row r="18" spans="1:7" ht="12.75">
      <c r="A18" s="24">
        <v>12</v>
      </c>
      <c r="B18" s="121" t="s">
        <v>166</v>
      </c>
      <c r="C18" s="122"/>
      <c r="D18" s="123"/>
      <c r="E18" s="3"/>
      <c r="F18" s="3"/>
      <c r="G18" s="3"/>
    </row>
    <row r="19" spans="1:7" ht="12.75">
      <c r="A19" s="24">
        <v>13</v>
      </c>
      <c r="B19" s="165" t="s">
        <v>39</v>
      </c>
      <c r="C19" s="166"/>
      <c r="D19" s="167"/>
      <c r="E19" s="3"/>
      <c r="F19" s="3"/>
      <c r="G19" s="3"/>
    </row>
    <row r="20" spans="1:7" ht="26.25" customHeight="1">
      <c r="A20" s="24">
        <v>14</v>
      </c>
      <c r="B20" s="162" t="s">
        <v>202</v>
      </c>
      <c r="C20" s="163"/>
      <c r="D20" s="164"/>
      <c r="E20" s="19"/>
      <c r="F20" s="2"/>
      <c r="G20" s="2"/>
    </row>
    <row r="21" spans="1:7" ht="3.75" customHeight="1">
      <c r="A21" s="136">
        <v>1</v>
      </c>
      <c r="B21" s="125"/>
      <c r="C21" s="125"/>
      <c r="D21" s="125"/>
      <c r="E21" s="125"/>
      <c r="F21" s="125"/>
      <c r="G21" s="137"/>
    </row>
    <row r="22" spans="1:7" ht="12.75">
      <c r="A22" s="56"/>
      <c r="B22" s="154" t="s">
        <v>170</v>
      </c>
      <c r="C22" s="152"/>
      <c r="D22" s="152"/>
      <c r="E22" s="152"/>
      <c r="F22" s="152"/>
      <c r="G22" s="153"/>
    </row>
    <row r="23" spans="1:7" ht="12.75">
      <c r="A23" s="24">
        <v>15</v>
      </c>
      <c r="B23" s="168" t="s">
        <v>198</v>
      </c>
      <c r="C23" s="166"/>
      <c r="D23" s="167"/>
      <c r="E23" s="2"/>
      <c r="F23" s="2"/>
      <c r="G23" s="2"/>
    </row>
    <row r="24" spans="1:7" ht="12.75">
      <c r="A24" s="24">
        <v>16</v>
      </c>
      <c r="B24" s="174" t="s">
        <v>256</v>
      </c>
      <c r="C24" s="107"/>
      <c r="D24" s="107"/>
      <c r="E24" s="3"/>
      <c r="F24" s="3"/>
      <c r="G24" s="3"/>
    </row>
    <row r="25" spans="1:7" ht="12.75">
      <c r="A25" s="24">
        <v>17</v>
      </c>
      <c r="B25" s="175" t="s">
        <v>254</v>
      </c>
      <c r="C25" s="170"/>
      <c r="D25" s="170"/>
      <c r="E25" s="2"/>
      <c r="F25" s="2"/>
      <c r="G25" s="2"/>
    </row>
    <row r="26" spans="1:7" ht="12.75">
      <c r="A26" s="24">
        <v>18</v>
      </c>
      <c r="B26" s="175" t="s">
        <v>245</v>
      </c>
      <c r="C26" s="170"/>
      <c r="D26" s="170"/>
      <c r="E26" s="2"/>
      <c r="F26" s="2"/>
      <c r="G26" s="2"/>
    </row>
    <row r="27" spans="1:7" ht="12.75">
      <c r="A27" s="24">
        <v>19</v>
      </c>
      <c r="B27" s="175" t="s">
        <v>246</v>
      </c>
      <c r="C27" s="170"/>
      <c r="D27" s="170"/>
      <c r="E27" s="2"/>
      <c r="F27" s="2"/>
      <c r="G27" s="2"/>
    </row>
    <row r="28" spans="1:7" ht="12.75">
      <c r="A28" s="24">
        <v>20</v>
      </c>
      <c r="B28" s="175" t="s">
        <v>247</v>
      </c>
      <c r="C28" s="170"/>
      <c r="D28" s="170"/>
      <c r="E28" s="2"/>
      <c r="F28" s="2"/>
      <c r="G28" s="2"/>
    </row>
    <row r="29" spans="1:7" ht="12.75">
      <c r="A29" s="24">
        <v>21</v>
      </c>
      <c r="B29" s="175" t="s">
        <v>255</v>
      </c>
      <c r="C29" s="170"/>
      <c r="D29" s="170"/>
      <c r="E29" s="2"/>
      <c r="F29" s="2"/>
      <c r="G29" s="2"/>
    </row>
    <row r="30" spans="1:7" ht="12.75">
      <c r="A30" s="24">
        <v>22</v>
      </c>
      <c r="B30" s="174" t="s">
        <v>171</v>
      </c>
      <c r="C30" s="107"/>
      <c r="D30" s="107"/>
      <c r="E30" s="3"/>
      <c r="F30" s="3"/>
      <c r="G30" s="3"/>
    </row>
    <row r="31" spans="1:7" ht="3.75" customHeight="1">
      <c r="A31" s="136">
        <v>1</v>
      </c>
      <c r="B31" s="125"/>
      <c r="C31" s="125"/>
      <c r="D31" s="125"/>
      <c r="E31" s="125"/>
      <c r="F31" s="125"/>
      <c r="G31" s="137"/>
    </row>
    <row r="32" spans="1:7" ht="12.75">
      <c r="A32" s="56"/>
      <c r="B32" s="154" t="s">
        <v>23</v>
      </c>
      <c r="C32" s="152"/>
      <c r="D32" s="152"/>
      <c r="E32" s="152"/>
      <c r="F32" s="152"/>
      <c r="G32" s="153"/>
    </row>
    <row r="33" spans="1:7" ht="12.75">
      <c r="A33" s="24">
        <v>23</v>
      </c>
      <c r="B33" s="138" t="s">
        <v>24</v>
      </c>
      <c r="C33" s="81"/>
      <c r="D33" s="81"/>
      <c r="E33" s="2"/>
      <c r="F33" s="2"/>
      <c r="G33" s="2"/>
    </row>
    <row r="34" spans="1:7" ht="12.75">
      <c r="A34" s="24">
        <v>24</v>
      </c>
      <c r="B34" s="156" t="s">
        <v>31</v>
      </c>
      <c r="C34" s="81"/>
      <c r="D34" s="81"/>
      <c r="E34" s="6">
        <f>SUM(E35:E37)</f>
        <v>0</v>
      </c>
      <c r="F34" s="6">
        <f>SUM(F35:F37)</f>
        <v>0</v>
      </c>
      <c r="G34" s="6">
        <f>SUM(G35:G37)</f>
        <v>0</v>
      </c>
    </row>
    <row r="35" spans="1:7" ht="12.75">
      <c r="A35" s="24">
        <f>A34+1</f>
        <v>25</v>
      </c>
      <c r="B35" s="127" t="s">
        <v>135</v>
      </c>
      <c r="C35" s="81"/>
      <c r="D35" s="81"/>
      <c r="E35" s="2"/>
      <c r="F35" s="2"/>
      <c r="G35" s="2"/>
    </row>
    <row r="36" spans="1:7" ht="12.75">
      <c r="A36" s="24">
        <f>A35+1</f>
        <v>26</v>
      </c>
      <c r="B36" s="127" t="s">
        <v>30</v>
      </c>
      <c r="C36" s="81"/>
      <c r="D36" s="81"/>
      <c r="E36" s="2"/>
      <c r="F36" s="2"/>
      <c r="G36" s="2"/>
    </row>
    <row r="37" spans="1:7" ht="12.75">
      <c r="A37" s="24">
        <f>A36+1</f>
        <v>27</v>
      </c>
      <c r="B37" s="127" t="s">
        <v>136</v>
      </c>
      <c r="C37" s="81"/>
      <c r="D37" s="81"/>
      <c r="E37" s="2"/>
      <c r="F37" s="2"/>
      <c r="G37" s="2"/>
    </row>
    <row r="38" spans="1:7" ht="3.75" customHeight="1">
      <c r="A38" s="136"/>
      <c r="B38" s="125"/>
      <c r="C38" s="125"/>
      <c r="D38" s="125"/>
      <c r="E38" s="125"/>
      <c r="F38" s="125"/>
      <c r="G38" s="137"/>
    </row>
    <row r="39" spans="1:7" ht="12.75">
      <c r="A39" s="56"/>
      <c r="B39" s="154" t="s">
        <v>22</v>
      </c>
      <c r="C39" s="152"/>
      <c r="D39" s="152"/>
      <c r="E39" s="152"/>
      <c r="F39" s="152"/>
      <c r="G39" s="153"/>
    </row>
    <row r="40" spans="1:7" ht="12.75" customHeight="1">
      <c r="A40" s="24">
        <f>A37+1</f>
        <v>28</v>
      </c>
      <c r="B40" s="157" t="s">
        <v>13</v>
      </c>
      <c r="C40" s="81"/>
      <c r="D40" s="81"/>
      <c r="E40" s="2"/>
      <c r="F40" s="2"/>
      <c r="G40" s="2"/>
    </row>
    <row r="41" spans="1:7" ht="27.75" customHeight="1">
      <c r="A41" s="24">
        <f>A40+1</f>
        <v>29</v>
      </c>
      <c r="B41" s="165" t="s">
        <v>138</v>
      </c>
      <c r="C41" s="166"/>
      <c r="D41" s="167"/>
      <c r="E41" s="2"/>
      <c r="F41" s="2"/>
      <c r="G41" s="2"/>
    </row>
    <row r="42" spans="1:7" ht="27.75" customHeight="1">
      <c r="A42" s="24">
        <f aca="true" t="shared" si="0" ref="A42:A47">A41+1</f>
        <v>30</v>
      </c>
      <c r="B42" s="165" t="s">
        <v>139</v>
      </c>
      <c r="C42" s="166"/>
      <c r="D42" s="167"/>
      <c r="E42" s="2"/>
      <c r="F42" s="2"/>
      <c r="G42" s="2"/>
    </row>
    <row r="43" spans="1:7" ht="12.75">
      <c r="A43" s="24">
        <f t="shared" si="0"/>
        <v>31</v>
      </c>
      <c r="B43" s="158" t="s">
        <v>32</v>
      </c>
      <c r="C43" s="81"/>
      <c r="D43" s="81"/>
      <c r="E43" s="6">
        <f>SUM(E44:E46)</f>
        <v>0</v>
      </c>
      <c r="F43" s="6">
        <f>SUM(F44:F46)</f>
        <v>0</v>
      </c>
      <c r="G43" s="6">
        <f>SUM(G44:G46)</f>
        <v>0</v>
      </c>
    </row>
    <row r="44" spans="1:7" ht="12.75" customHeight="1">
      <c r="A44" s="24">
        <f t="shared" si="0"/>
        <v>32</v>
      </c>
      <c r="B44" s="127" t="s">
        <v>258</v>
      </c>
      <c r="C44" s="81"/>
      <c r="D44" s="81"/>
      <c r="E44" s="2"/>
      <c r="F44" s="2"/>
      <c r="G44" s="2"/>
    </row>
    <row r="45" spans="1:7" ht="16.5" customHeight="1">
      <c r="A45" s="24">
        <f t="shared" si="0"/>
        <v>33</v>
      </c>
      <c r="B45" s="127" t="s">
        <v>259</v>
      </c>
      <c r="C45" s="81"/>
      <c r="D45" s="81"/>
      <c r="E45" s="2"/>
      <c r="F45" s="2"/>
      <c r="G45" s="2"/>
    </row>
    <row r="46" spans="1:7" ht="16.5" customHeight="1">
      <c r="A46" s="24">
        <f t="shared" si="0"/>
        <v>34</v>
      </c>
      <c r="B46" s="127" t="s">
        <v>260</v>
      </c>
      <c r="C46" s="81"/>
      <c r="D46" s="81"/>
      <c r="E46" s="2"/>
      <c r="F46" s="2"/>
      <c r="G46" s="2"/>
    </row>
    <row r="47" spans="1:7" ht="25.5" customHeight="1">
      <c r="A47" s="24">
        <f t="shared" si="0"/>
        <v>35</v>
      </c>
      <c r="B47" s="128" t="s">
        <v>153</v>
      </c>
      <c r="C47" s="125"/>
      <c r="D47" s="126"/>
      <c r="E47" s="19"/>
      <c r="F47" s="19"/>
      <c r="G47" s="19"/>
    </row>
    <row r="48" spans="1:7" ht="16.5" customHeight="1">
      <c r="A48" s="66" t="s">
        <v>183</v>
      </c>
      <c r="B48" s="124" t="s">
        <v>173</v>
      </c>
      <c r="C48" s="125"/>
      <c r="D48" s="126"/>
      <c r="E48" s="23"/>
      <c r="F48" s="2"/>
      <c r="G48" s="2"/>
    </row>
    <row r="49" spans="1:7" ht="16.5" customHeight="1">
      <c r="A49" s="66" t="s">
        <v>184</v>
      </c>
      <c r="B49" s="124" t="s">
        <v>174</v>
      </c>
      <c r="C49" s="125"/>
      <c r="D49" s="126"/>
      <c r="E49" s="23"/>
      <c r="F49" s="2"/>
      <c r="G49" s="2"/>
    </row>
    <row r="50" spans="1:7" ht="16.5" customHeight="1">
      <c r="A50" s="66" t="s">
        <v>185</v>
      </c>
      <c r="B50" s="124" t="s">
        <v>175</v>
      </c>
      <c r="C50" s="125"/>
      <c r="D50" s="126"/>
      <c r="E50" s="23"/>
      <c r="F50" s="2"/>
      <c r="G50" s="2"/>
    </row>
    <row r="51" spans="1:7" ht="16.5" customHeight="1">
      <c r="A51" s="66" t="s">
        <v>186</v>
      </c>
      <c r="B51" s="124" t="s">
        <v>176</v>
      </c>
      <c r="C51" s="125"/>
      <c r="D51" s="126"/>
      <c r="E51" s="23"/>
      <c r="F51" s="2"/>
      <c r="G51" s="2"/>
    </row>
    <row r="52" spans="1:7" ht="16.5" customHeight="1">
      <c r="A52" s="66" t="s">
        <v>187</v>
      </c>
      <c r="B52" s="124" t="s">
        <v>177</v>
      </c>
      <c r="C52" s="125"/>
      <c r="D52" s="126"/>
      <c r="E52" s="23"/>
      <c r="F52" s="2"/>
      <c r="G52" s="2"/>
    </row>
    <row r="53" spans="1:7" ht="16.5" customHeight="1">
      <c r="A53" s="66" t="s">
        <v>188</v>
      </c>
      <c r="B53" s="124" t="s">
        <v>178</v>
      </c>
      <c r="C53" s="125"/>
      <c r="D53" s="126"/>
      <c r="E53" s="23"/>
      <c r="F53" s="2"/>
      <c r="G53" s="2"/>
    </row>
    <row r="54" spans="1:7" ht="16.5" customHeight="1">
      <c r="A54" s="66" t="s">
        <v>189</v>
      </c>
      <c r="B54" s="124" t="s">
        <v>179</v>
      </c>
      <c r="C54" s="125"/>
      <c r="D54" s="126"/>
      <c r="E54" s="23"/>
      <c r="F54" s="2"/>
      <c r="G54" s="2"/>
    </row>
    <row r="55" spans="1:7" ht="16.5" customHeight="1">
      <c r="A55" s="66" t="s">
        <v>190</v>
      </c>
      <c r="B55" s="124" t="s">
        <v>180</v>
      </c>
      <c r="C55" s="125"/>
      <c r="D55" s="126"/>
      <c r="E55" s="23"/>
      <c r="F55" s="2"/>
      <c r="G55" s="2"/>
    </row>
    <row r="56" spans="1:7" ht="16.5" customHeight="1">
      <c r="A56" s="66" t="s">
        <v>191</v>
      </c>
      <c r="B56" s="124" t="s">
        <v>181</v>
      </c>
      <c r="C56" s="125"/>
      <c r="D56" s="126"/>
      <c r="E56" s="23"/>
      <c r="F56" s="2"/>
      <c r="G56" s="2"/>
    </row>
    <row r="57" spans="1:7" ht="16.5" customHeight="1">
      <c r="A57" s="66" t="s">
        <v>192</v>
      </c>
      <c r="B57" s="124" t="s">
        <v>182</v>
      </c>
      <c r="C57" s="125"/>
      <c r="D57" s="126"/>
      <c r="E57" s="23"/>
      <c r="F57" s="2"/>
      <c r="G57" s="2"/>
    </row>
    <row r="58" spans="1:7" ht="3.75" customHeight="1">
      <c r="A58" s="136"/>
      <c r="B58" s="125"/>
      <c r="C58" s="125"/>
      <c r="D58" s="125"/>
      <c r="E58" s="125"/>
      <c r="F58" s="125"/>
      <c r="G58" s="137"/>
    </row>
    <row r="59" spans="1:7" ht="15" customHeight="1">
      <c r="A59" s="56"/>
      <c r="B59" s="154" t="s">
        <v>16</v>
      </c>
      <c r="C59" s="152"/>
      <c r="D59" s="152"/>
      <c r="E59" s="152"/>
      <c r="F59" s="152"/>
      <c r="G59" s="153"/>
    </row>
    <row r="60" spans="1:7" ht="15" customHeight="1">
      <c r="A60" s="24">
        <f>A47+1</f>
        <v>36</v>
      </c>
      <c r="B60" s="117" t="s">
        <v>14</v>
      </c>
      <c r="C60" s="81"/>
      <c r="D60" s="81"/>
      <c r="E60" s="5"/>
      <c r="F60" s="5"/>
      <c r="G60" s="5"/>
    </row>
    <row r="61" spans="1:7" ht="28.5" customHeight="1">
      <c r="A61" s="24">
        <f>A60+1</f>
        <v>37</v>
      </c>
      <c r="B61" s="117" t="s">
        <v>141</v>
      </c>
      <c r="C61" s="81"/>
      <c r="D61" s="81"/>
      <c r="E61" s="5"/>
      <c r="F61" s="5"/>
      <c r="G61" s="5"/>
    </row>
    <row r="62" spans="1:7" ht="18" customHeight="1">
      <c r="A62" s="24">
        <f aca="true" t="shared" si="1" ref="A62:A76">A61+1</f>
        <v>38</v>
      </c>
      <c r="B62" s="117" t="s">
        <v>40</v>
      </c>
      <c r="C62" s="81"/>
      <c r="D62" s="81"/>
      <c r="E62" s="5"/>
      <c r="F62" s="5"/>
      <c r="G62" s="5"/>
    </row>
    <row r="63" spans="1:7" ht="12.75">
      <c r="A63" s="24">
        <f t="shared" si="1"/>
        <v>39</v>
      </c>
      <c r="B63" s="117" t="s">
        <v>33</v>
      </c>
      <c r="C63" s="81"/>
      <c r="D63" s="81"/>
      <c r="E63" s="5"/>
      <c r="F63" s="5"/>
      <c r="G63" s="5"/>
    </row>
    <row r="64" spans="1:7" ht="30" customHeight="1">
      <c r="A64" s="24">
        <f t="shared" si="1"/>
        <v>40</v>
      </c>
      <c r="B64" s="150" t="s">
        <v>203</v>
      </c>
      <c r="C64" s="81"/>
      <c r="D64" s="81"/>
      <c r="E64" s="4"/>
      <c r="F64" s="4"/>
      <c r="G64" s="4"/>
    </row>
    <row r="65" spans="1:7" ht="27.75" customHeight="1">
      <c r="A65" s="24">
        <f t="shared" si="1"/>
        <v>41</v>
      </c>
      <c r="B65" s="150" t="s">
        <v>204</v>
      </c>
      <c r="C65" s="81"/>
      <c r="D65" s="81"/>
      <c r="E65" s="4"/>
      <c r="F65" s="4"/>
      <c r="G65" s="4"/>
    </row>
    <row r="66" spans="1:7" ht="30" customHeight="1">
      <c r="A66" s="24">
        <f t="shared" si="1"/>
        <v>42</v>
      </c>
      <c r="B66" s="150" t="s">
        <v>205</v>
      </c>
      <c r="C66" s="81"/>
      <c r="D66" s="81"/>
      <c r="E66" s="4"/>
      <c r="F66" s="4"/>
      <c r="G66" s="4"/>
    </row>
    <row r="67" spans="1:7" ht="33" customHeight="1">
      <c r="A67" s="24">
        <f t="shared" si="1"/>
        <v>43</v>
      </c>
      <c r="B67" s="150" t="s">
        <v>214</v>
      </c>
      <c r="C67" s="81"/>
      <c r="D67" s="81"/>
      <c r="E67" s="7"/>
      <c r="F67" s="7"/>
      <c r="G67" s="7"/>
    </row>
    <row r="68" spans="1:7" ht="28.5" customHeight="1">
      <c r="A68" s="24">
        <f t="shared" si="1"/>
        <v>44</v>
      </c>
      <c r="B68" s="150" t="s">
        <v>206</v>
      </c>
      <c r="C68" s="81"/>
      <c r="D68" s="81"/>
      <c r="E68" s="7"/>
      <c r="F68" s="7"/>
      <c r="G68" s="7"/>
    </row>
    <row r="69" spans="1:7" ht="28.5" customHeight="1">
      <c r="A69" s="24">
        <f t="shared" si="1"/>
        <v>45</v>
      </c>
      <c r="B69" s="150" t="s">
        <v>207</v>
      </c>
      <c r="C69" s="81"/>
      <c r="D69" s="81"/>
      <c r="E69" s="7"/>
      <c r="F69" s="7"/>
      <c r="G69" s="7"/>
    </row>
    <row r="70" spans="1:7" ht="12.75">
      <c r="A70" s="24">
        <f t="shared" si="1"/>
        <v>46</v>
      </c>
      <c r="B70" s="117" t="s">
        <v>142</v>
      </c>
      <c r="C70" s="125"/>
      <c r="D70" s="126"/>
      <c r="E70" s="5"/>
      <c r="F70" s="5"/>
      <c r="G70" s="5"/>
    </row>
    <row r="71" spans="1:7" ht="27" customHeight="1">
      <c r="A71" s="24">
        <f t="shared" si="1"/>
        <v>47</v>
      </c>
      <c r="B71" s="150" t="s">
        <v>208</v>
      </c>
      <c r="C71" s="81"/>
      <c r="D71" s="81"/>
      <c r="E71" s="7"/>
      <c r="F71" s="7"/>
      <c r="G71" s="7"/>
    </row>
    <row r="72" spans="1:7" ht="27.75" customHeight="1">
      <c r="A72" s="24">
        <f t="shared" si="1"/>
        <v>48</v>
      </c>
      <c r="B72" s="150" t="s">
        <v>209</v>
      </c>
      <c r="C72" s="81"/>
      <c r="D72" s="81"/>
      <c r="E72" s="7"/>
      <c r="F72" s="7"/>
      <c r="G72" s="7"/>
    </row>
    <row r="73" spans="1:7" ht="30.75" customHeight="1">
      <c r="A73" s="24">
        <f t="shared" si="1"/>
        <v>49</v>
      </c>
      <c r="B73" s="150" t="s">
        <v>210</v>
      </c>
      <c r="C73" s="81"/>
      <c r="D73" s="81"/>
      <c r="E73" s="7"/>
      <c r="F73" s="7"/>
      <c r="G73" s="7"/>
    </row>
    <row r="74" spans="1:7" ht="33" customHeight="1">
      <c r="A74" s="24">
        <f t="shared" si="1"/>
        <v>50</v>
      </c>
      <c r="B74" s="150" t="s">
        <v>211</v>
      </c>
      <c r="C74" s="81"/>
      <c r="D74" s="81"/>
      <c r="E74" s="7"/>
      <c r="F74" s="7"/>
      <c r="G74" s="7"/>
    </row>
    <row r="75" spans="1:7" ht="33" customHeight="1">
      <c r="A75" s="24">
        <f t="shared" si="1"/>
        <v>51</v>
      </c>
      <c r="B75" s="150" t="s">
        <v>212</v>
      </c>
      <c r="C75" s="81"/>
      <c r="D75" s="81"/>
      <c r="E75" s="7"/>
      <c r="F75" s="7"/>
      <c r="G75" s="7"/>
    </row>
    <row r="76" spans="1:7" ht="30" customHeight="1">
      <c r="A76" s="24">
        <f t="shared" si="1"/>
        <v>52</v>
      </c>
      <c r="B76" s="150" t="s">
        <v>213</v>
      </c>
      <c r="C76" s="81"/>
      <c r="D76" s="81"/>
      <c r="E76" s="7"/>
      <c r="F76" s="7"/>
      <c r="G76" s="7"/>
    </row>
    <row r="77" spans="1:7" ht="3.75" customHeight="1">
      <c r="A77" s="136"/>
      <c r="B77" s="125"/>
      <c r="C77" s="125"/>
      <c r="D77" s="125"/>
      <c r="E77" s="125"/>
      <c r="F77" s="125"/>
      <c r="G77" s="137"/>
    </row>
    <row r="78" spans="1:7" ht="15" customHeight="1">
      <c r="A78" s="57"/>
      <c r="B78" s="151" t="s">
        <v>15</v>
      </c>
      <c r="C78" s="152"/>
      <c r="D78" s="152"/>
      <c r="E78" s="152"/>
      <c r="F78" s="152"/>
      <c r="G78" s="153"/>
    </row>
    <row r="79" spans="1:7" ht="27.75" customHeight="1">
      <c r="A79" s="24">
        <f>A76+1</f>
        <v>53</v>
      </c>
      <c r="B79" s="155" t="s">
        <v>143</v>
      </c>
      <c r="C79" s="81"/>
      <c r="D79" s="81"/>
      <c r="E79" s="4"/>
      <c r="F79" s="4"/>
      <c r="G79" s="4"/>
    </row>
    <row r="80" spans="1:7" ht="16.5" customHeight="1">
      <c r="A80" s="24">
        <f>A79+1</f>
        <v>54</v>
      </c>
      <c r="B80" s="150" t="s">
        <v>144</v>
      </c>
      <c r="C80" s="81"/>
      <c r="D80" s="81"/>
      <c r="E80" s="4"/>
      <c r="F80" s="4"/>
      <c r="G80" s="4"/>
    </row>
    <row r="81" spans="1:7" ht="15.75" customHeight="1">
      <c r="A81" s="24">
        <f>A80+1</f>
        <v>55</v>
      </c>
      <c r="B81" s="150" t="s">
        <v>145</v>
      </c>
      <c r="C81" s="81"/>
      <c r="D81" s="81"/>
      <c r="E81" s="4"/>
      <c r="F81" s="4"/>
      <c r="G81" s="4"/>
    </row>
    <row r="82" spans="1:7" ht="30.75" customHeight="1">
      <c r="A82" s="24">
        <f>A81+1</f>
        <v>56</v>
      </c>
      <c r="B82" s="155" t="s">
        <v>146</v>
      </c>
      <c r="C82" s="81"/>
      <c r="D82" s="81"/>
      <c r="E82" s="4"/>
      <c r="F82" s="4"/>
      <c r="G82" s="4"/>
    </row>
    <row r="83" spans="1:7" ht="29.25" customHeight="1">
      <c r="A83" s="24">
        <f>A82+1</f>
        <v>57</v>
      </c>
      <c r="B83" s="150" t="s">
        <v>147</v>
      </c>
      <c r="C83" s="81"/>
      <c r="D83" s="81"/>
      <c r="E83" s="4"/>
      <c r="F83" s="4"/>
      <c r="G83" s="4"/>
    </row>
    <row r="84" spans="1:7" ht="27.75" customHeight="1" thickBot="1">
      <c r="A84" s="24">
        <f>A83+1</f>
        <v>58</v>
      </c>
      <c r="B84" s="148" t="s">
        <v>148</v>
      </c>
      <c r="C84" s="149"/>
      <c r="D84" s="149"/>
      <c r="E84" s="8"/>
      <c r="F84" s="8"/>
      <c r="G84" s="8"/>
    </row>
    <row r="85" ht="16.5" customHeight="1"/>
  </sheetData>
  <sheetProtection/>
  <mergeCells count="85">
    <mergeCell ref="A31:G31"/>
    <mergeCell ref="B30:D30"/>
    <mergeCell ref="B24:D24"/>
    <mergeCell ref="B25:D25"/>
    <mergeCell ref="B26:D26"/>
    <mergeCell ref="B27:D27"/>
    <mergeCell ref="B28:D28"/>
    <mergeCell ref="B29:D29"/>
    <mergeCell ref="B66:D66"/>
    <mergeCell ref="B13:D13"/>
    <mergeCell ref="B14:D14"/>
    <mergeCell ref="B39:G39"/>
    <mergeCell ref="B32:G32"/>
    <mergeCell ref="B65:D65"/>
    <mergeCell ref="B37:D37"/>
    <mergeCell ref="B41:D41"/>
    <mergeCell ref="B42:D42"/>
    <mergeCell ref="A38:G38"/>
    <mergeCell ref="B5:D5"/>
    <mergeCell ref="B8:D8"/>
    <mergeCell ref="B9:D9"/>
    <mergeCell ref="B33:D33"/>
    <mergeCell ref="B15:D15"/>
    <mergeCell ref="B16:D16"/>
    <mergeCell ref="B19:D19"/>
    <mergeCell ref="B20:D20"/>
    <mergeCell ref="B22:G22"/>
    <mergeCell ref="B23:D23"/>
    <mergeCell ref="B34:D34"/>
    <mergeCell ref="B35:D35"/>
    <mergeCell ref="B36:D36"/>
    <mergeCell ref="B79:D79"/>
    <mergeCell ref="B67:D67"/>
    <mergeCell ref="B70:D70"/>
    <mergeCell ref="B68:D68"/>
    <mergeCell ref="B40:D40"/>
    <mergeCell ref="B43:D43"/>
    <mergeCell ref="B45:D45"/>
    <mergeCell ref="B82:D82"/>
    <mergeCell ref="B83:D83"/>
    <mergeCell ref="B69:D69"/>
    <mergeCell ref="B73:D73"/>
    <mergeCell ref="B76:D76"/>
    <mergeCell ref="B71:D71"/>
    <mergeCell ref="B72:D72"/>
    <mergeCell ref="B74:D74"/>
    <mergeCell ref="B75:D75"/>
    <mergeCell ref="A77:G77"/>
    <mergeCell ref="B84:D84"/>
    <mergeCell ref="B81:D81"/>
    <mergeCell ref="B80:D80"/>
    <mergeCell ref="B44:D44"/>
    <mergeCell ref="B60:D60"/>
    <mergeCell ref="A58:G58"/>
    <mergeCell ref="B78:G78"/>
    <mergeCell ref="B59:G59"/>
    <mergeCell ref="B63:D63"/>
    <mergeCell ref="B64:D64"/>
    <mergeCell ref="A3:A4"/>
    <mergeCell ref="A2:G2"/>
    <mergeCell ref="A1:G1"/>
    <mergeCell ref="A21:G21"/>
    <mergeCell ref="B6:D6"/>
    <mergeCell ref="B7:D7"/>
    <mergeCell ref="B11:D11"/>
    <mergeCell ref="B12:D12"/>
    <mergeCell ref="B4:D4"/>
    <mergeCell ref="B3:G3"/>
    <mergeCell ref="B52:D52"/>
    <mergeCell ref="B53:D53"/>
    <mergeCell ref="B54:D54"/>
    <mergeCell ref="B46:D46"/>
    <mergeCell ref="B47:D47"/>
    <mergeCell ref="B48:D48"/>
    <mergeCell ref="B49:D49"/>
    <mergeCell ref="B61:D61"/>
    <mergeCell ref="B62:D62"/>
    <mergeCell ref="B10:D10"/>
    <mergeCell ref="B17:D17"/>
    <mergeCell ref="B18:D18"/>
    <mergeCell ref="B50:D50"/>
    <mergeCell ref="B55:D55"/>
    <mergeCell ref="B56:D56"/>
    <mergeCell ref="B57:D57"/>
    <mergeCell ref="B51:D51"/>
  </mergeCells>
  <printOptions horizontalCentered="1"/>
  <pageMargins left="0.21" right="0.17" top="0.09" bottom="0.16" header="0.18" footer="0.16"/>
  <pageSetup fitToHeight="0" fitToWidth="1" horizontalDpi="600" verticalDpi="600" orientation="portrait" scale="77" r:id="rId1"/>
  <colBreaks count="1" manualBreakCount="1">
    <brk id="4" max="45" man="1"/>
  </colBreaks>
</worksheet>
</file>

<file path=xl/worksheets/sheet3.xml><?xml version="1.0" encoding="utf-8"?>
<worksheet xmlns="http://schemas.openxmlformats.org/spreadsheetml/2006/main" xmlns:r="http://schemas.openxmlformats.org/officeDocument/2006/relationships">
  <sheetPr>
    <pageSetUpPr fitToPage="1"/>
  </sheetPr>
  <dimension ref="A1:C71"/>
  <sheetViews>
    <sheetView zoomScale="90" zoomScaleNormal="90" zoomScalePageLayoutView="0" workbookViewId="0" topLeftCell="A42">
      <selection activeCell="C24" sqref="C24"/>
    </sheetView>
  </sheetViews>
  <sheetFormatPr defaultColWidth="9.140625" defaultRowHeight="12.75"/>
  <cols>
    <col min="1" max="1" width="11.57421875" style="36" customWidth="1"/>
    <col min="2" max="2" width="35.8515625" style="1" customWidth="1"/>
    <col min="3" max="3" width="108.00390625" style="1" customWidth="1"/>
  </cols>
  <sheetData>
    <row r="1" spans="1:3" ht="44.25" customHeight="1" thickBot="1">
      <c r="A1" s="176" t="s">
        <v>34</v>
      </c>
      <c r="B1" s="146"/>
      <c r="C1" s="147"/>
    </row>
    <row r="2" spans="1:3" ht="32.25" customHeight="1" thickBot="1">
      <c r="A2" s="177" t="s">
        <v>128</v>
      </c>
      <c r="B2" s="178"/>
      <c r="C2" s="179"/>
    </row>
    <row r="3" spans="1:3" s="22" customFormat="1" ht="32.25" customHeight="1" thickBot="1">
      <c r="A3" s="37" t="s">
        <v>72</v>
      </c>
      <c r="B3" s="38" t="s">
        <v>35</v>
      </c>
      <c r="C3" s="73" t="s">
        <v>36</v>
      </c>
    </row>
    <row r="4" spans="1:3" ht="38.25">
      <c r="A4" s="39">
        <v>1</v>
      </c>
      <c r="B4" s="50" t="s">
        <v>17</v>
      </c>
      <c r="C4" s="53" t="s">
        <v>95</v>
      </c>
    </row>
    <row r="5" spans="1:3" ht="38.25" customHeight="1">
      <c r="A5" s="40">
        <v>2</v>
      </c>
      <c r="B5" s="43" t="s">
        <v>21</v>
      </c>
      <c r="C5" s="68" t="s">
        <v>73</v>
      </c>
    </row>
    <row r="6" spans="1:3" ht="30.75" customHeight="1">
      <c r="A6" s="40">
        <v>3</v>
      </c>
      <c r="B6" s="43" t="s">
        <v>12</v>
      </c>
      <c r="C6" s="45" t="s">
        <v>74</v>
      </c>
    </row>
    <row r="7" spans="1:3" ht="12.75">
      <c r="A7" s="41" t="s">
        <v>94</v>
      </c>
      <c r="B7" s="51" t="s">
        <v>75</v>
      </c>
      <c r="C7" s="45" t="s">
        <v>76</v>
      </c>
    </row>
    <row r="8" spans="1:3" ht="12.75">
      <c r="A8" s="42" t="s">
        <v>124</v>
      </c>
      <c r="B8" s="51" t="s">
        <v>77</v>
      </c>
      <c r="C8" s="45" t="s">
        <v>78</v>
      </c>
    </row>
    <row r="9" spans="1:3" ht="27.75" customHeight="1">
      <c r="A9" s="59">
        <v>4</v>
      </c>
      <c r="B9" s="60" t="s">
        <v>167</v>
      </c>
      <c r="C9" s="63" t="s">
        <v>169</v>
      </c>
    </row>
    <row r="10" spans="1:3" ht="25.5">
      <c r="A10" s="59">
        <v>5</v>
      </c>
      <c r="B10" s="43" t="s">
        <v>129</v>
      </c>
      <c r="C10" s="45" t="s">
        <v>168</v>
      </c>
    </row>
    <row r="11" spans="1:3" ht="38.25">
      <c r="A11" s="59">
        <v>6</v>
      </c>
      <c r="B11" s="43" t="s">
        <v>130</v>
      </c>
      <c r="C11" s="45" t="s">
        <v>79</v>
      </c>
    </row>
    <row r="12" spans="1:3" ht="25.5">
      <c r="A12" s="59">
        <v>7</v>
      </c>
      <c r="B12" s="51" t="s">
        <v>80</v>
      </c>
      <c r="C12" s="45" t="s">
        <v>81</v>
      </c>
    </row>
    <row r="13" spans="1:3" ht="25.5">
      <c r="A13" s="59">
        <v>8</v>
      </c>
      <c r="B13" s="51" t="s">
        <v>125</v>
      </c>
      <c r="C13" s="45" t="s">
        <v>82</v>
      </c>
    </row>
    <row r="14" spans="1:3" s="55" customFormat="1" ht="38.25">
      <c r="A14" s="59">
        <v>9</v>
      </c>
      <c r="B14" s="77" t="s">
        <v>240</v>
      </c>
      <c r="C14" s="67" t="s">
        <v>241</v>
      </c>
    </row>
    <row r="15" spans="1:3" ht="38.25">
      <c r="A15" s="59">
        <v>10</v>
      </c>
      <c r="B15" s="60" t="s">
        <v>38</v>
      </c>
      <c r="C15" s="67" t="s">
        <v>243</v>
      </c>
    </row>
    <row r="16" spans="1:3" ht="27.75" customHeight="1">
      <c r="A16" s="59">
        <v>11</v>
      </c>
      <c r="B16" s="62" t="s">
        <v>165</v>
      </c>
      <c r="C16" s="63" t="s">
        <v>131</v>
      </c>
    </row>
    <row r="17" spans="1:3" ht="27.75" customHeight="1">
      <c r="A17" s="59">
        <v>12</v>
      </c>
      <c r="B17" s="62" t="s">
        <v>166</v>
      </c>
      <c r="C17" s="63" t="s">
        <v>132</v>
      </c>
    </row>
    <row r="18" spans="1:3" ht="28.5" customHeight="1">
      <c r="A18" s="59">
        <v>13</v>
      </c>
      <c r="B18" s="60" t="s">
        <v>39</v>
      </c>
      <c r="C18" s="63" t="s">
        <v>133</v>
      </c>
    </row>
    <row r="19" spans="1:3" ht="38.25">
      <c r="A19" s="59">
        <v>14</v>
      </c>
      <c r="B19" s="76" t="s">
        <v>202</v>
      </c>
      <c r="C19" s="67" t="s">
        <v>242</v>
      </c>
    </row>
    <row r="20" spans="1:3" ht="12.75">
      <c r="A20" s="44"/>
      <c r="B20" s="49" t="s">
        <v>170</v>
      </c>
      <c r="C20" s="54"/>
    </row>
    <row r="21" spans="1:3" ht="25.5">
      <c r="A21" s="42">
        <v>15</v>
      </c>
      <c r="B21" s="43" t="s">
        <v>198</v>
      </c>
      <c r="C21" s="68" t="s">
        <v>199</v>
      </c>
    </row>
    <row r="22" spans="1:3" ht="12.75">
      <c r="A22" s="40">
        <v>16</v>
      </c>
      <c r="B22" s="79" t="s">
        <v>256</v>
      </c>
      <c r="C22" s="68" t="s">
        <v>257</v>
      </c>
    </row>
    <row r="23" spans="1:3" ht="15" customHeight="1">
      <c r="A23" s="40">
        <v>17</v>
      </c>
      <c r="B23" s="65" t="s">
        <v>244</v>
      </c>
      <c r="C23" s="68" t="s">
        <v>249</v>
      </c>
    </row>
    <row r="24" spans="1:3" ht="12.75">
      <c r="A24" s="40">
        <v>18</v>
      </c>
      <c r="B24" s="65" t="s">
        <v>245</v>
      </c>
      <c r="C24" s="68" t="s">
        <v>250</v>
      </c>
    </row>
    <row r="25" spans="1:3" ht="12.75">
      <c r="A25" s="40">
        <v>19</v>
      </c>
      <c r="B25" s="65" t="s">
        <v>246</v>
      </c>
      <c r="C25" s="68" t="s">
        <v>251</v>
      </c>
    </row>
    <row r="26" spans="1:3" ht="12.75">
      <c r="A26" s="40">
        <v>20</v>
      </c>
      <c r="B26" s="65" t="s">
        <v>247</v>
      </c>
      <c r="C26" s="68" t="s">
        <v>252</v>
      </c>
    </row>
    <row r="27" spans="1:3" ht="12.75">
      <c r="A27" s="40">
        <v>21</v>
      </c>
      <c r="B27" s="65" t="s">
        <v>248</v>
      </c>
      <c r="C27" s="68" t="s">
        <v>253</v>
      </c>
    </row>
    <row r="28" spans="1:3" ht="25.5">
      <c r="A28" s="40">
        <v>22</v>
      </c>
      <c r="B28" s="69" t="s">
        <v>171</v>
      </c>
      <c r="C28" s="68" t="s">
        <v>197</v>
      </c>
    </row>
    <row r="29" spans="1:3" ht="25.5">
      <c r="A29" s="44"/>
      <c r="B29" s="49" t="s">
        <v>83</v>
      </c>
      <c r="C29" s="54" t="s">
        <v>84</v>
      </c>
    </row>
    <row r="30" spans="1:3" ht="12.75">
      <c r="A30" s="42">
        <v>23</v>
      </c>
      <c r="B30" s="43" t="s">
        <v>24</v>
      </c>
      <c r="C30" s="45" t="s">
        <v>85</v>
      </c>
    </row>
    <row r="31" spans="1:3" ht="38.25">
      <c r="A31" s="40">
        <v>24</v>
      </c>
      <c r="B31" s="43" t="s">
        <v>31</v>
      </c>
      <c r="C31" s="45" t="s">
        <v>86</v>
      </c>
    </row>
    <row r="32" spans="1:3" ht="15" customHeight="1">
      <c r="A32" s="40">
        <v>25</v>
      </c>
      <c r="B32" s="46" t="s">
        <v>96</v>
      </c>
      <c r="C32" s="45" t="s">
        <v>149</v>
      </c>
    </row>
    <row r="33" spans="1:3" ht="12.75">
      <c r="A33" s="40">
        <v>26</v>
      </c>
      <c r="B33" s="46" t="s">
        <v>97</v>
      </c>
      <c r="C33" s="45" t="s">
        <v>98</v>
      </c>
    </row>
    <row r="34" spans="1:3" ht="12.75">
      <c r="A34" s="40">
        <v>27</v>
      </c>
      <c r="B34" s="46" t="s">
        <v>99</v>
      </c>
      <c r="C34" s="45" t="s">
        <v>100</v>
      </c>
    </row>
    <row r="35" spans="1:3" ht="25.5">
      <c r="A35" s="44"/>
      <c r="B35" s="49" t="s">
        <v>22</v>
      </c>
      <c r="C35" s="54" t="s">
        <v>87</v>
      </c>
    </row>
    <row r="36" spans="1:3" ht="12.75">
      <c r="A36" s="40">
        <v>28</v>
      </c>
      <c r="B36" s="43" t="s">
        <v>13</v>
      </c>
      <c r="C36" s="45" t="s">
        <v>88</v>
      </c>
    </row>
    <row r="37" spans="1:3" ht="25.5">
      <c r="A37" s="59">
        <f>A36+1</f>
        <v>29</v>
      </c>
      <c r="B37" s="61" t="s">
        <v>150</v>
      </c>
      <c r="C37" s="67" t="s">
        <v>194</v>
      </c>
    </row>
    <row r="38" spans="1:3" ht="25.5" customHeight="1">
      <c r="A38" s="59">
        <f aca="true" t="shared" si="0" ref="A38:A43">A37+1</f>
        <v>30</v>
      </c>
      <c r="B38" s="61" t="s">
        <v>151</v>
      </c>
      <c r="C38" s="67" t="s">
        <v>195</v>
      </c>
    </row>
    <row r="39" spans="1:3" ht="38.25">
      <c r="A39" s="59">
        <f t="shared" si="0"/>
        <v>31</v>
      </c>
      <c r="B39" s="43" t="s">
        <v>32</v>
      </c>
      <c r="C39" s="45" t="s">
        <v>89</v>
      </c>
    </row>
    <row r="40" spans="1:3" ht="12.75">
      <c r="A40" s="59">
        <f t="shared" si="0"/>
        <v>32</v>
      </c>
      <c r="B40" s="46" t="s">
        <v>101</v>
      </c>
      <c r="C40" s="45" t="s">
        <v>102</v>
      </c>
    </row>
    <row r="41" spans="1:3" ht="25.5">
      <c r="A41" s="59">
        <f t="shared" si="0"/>
        <v>33</v>
      </c>
      <c r="B41" s="46" t="s">
        <v>103</v>
      </c>
      <c r="C41" s="45" t="s">
        <v>104</v>
      </c>
    </row>
    <row r="42" spans="1:3" ht="12.75">
      <c r="A42" s="59">
        <f t="shared" si="0"/>
        <v>34</v>
      </c>
      <c r="B42" s="46" t="s">
        <v>152</v>
      </c>
      <c r="C42" s="45" t="s">
        <v>105</v>
      </c>
    </row>
    <row r="43" spans="1:3" ht="63.75">
      <c r="A43" s="59">
        <f t="shared" si="0"/>
        <v>35</v>
      </c>
      <c r="B43" s="78" t="s">
        <v>162</v>
      </c>
      <c r="C43" s="67" t="s">
        <v>193</v>
      </c>
    </row>
    <row r="44" spans="1:3" ht="25.5">
      <c r="A44" s="44"/>
      <c r="B44" s="49" t="s">
        <v>16</v>
      </c>
      <c r="C44" s="54" t="s">
        <v>90</v>
      </c>
    </row>
    <row r="45" spans="1:3" ht="25.5">
      <c r="A45" s="72">
        <f>A43+1</f>
        <v>36</v>
      </c>
      <c r="B45" s="70" t="s">
        <v>14</v>
      </c>
      <c r="C45" s="45" t="s">
        <v>91</v>
      </c>
    </row>
    <row r="46" spans="1:3" ht="25.5">
      <c r="A46" s="72">
        <f>A45+1</f>
        <v>37</v>
      </c>
      <c r="B46" s="71" t="s">
        <v>141</v>
      </c>
      <c r="C46" s="63" t="s">
        <v>164</v>
      </c>
    </row>
    <row r="47" spans="1:3" ht="38.25">
      <c r="A47" s="72">
        <f aca="true" t="shared" si="1" ref="A47:A61">A46+1</f>
        <v>38</v>
      </c>
      <c r="B47" s="71" t="s">
        <v>163</v>
      </c>
      <c r="C47" s="67" t="s">
        <v>196</v>
      </c>
    </row>
    <row r="48" spans="1:3" ht="25.5">
      <c r="A48" s="72">
        <f t="shared" si="1"/>
        <v>39</v>
      </c>
      <c r="B48" s="70" t="s">
        <v>154</v>
      </c>
      <c r="C48" s="45" t="s">
        <v>106</v>
      </c>
    </row>
    <row r="49" spans="1:3" ht="25.5">
      <c r="A49" s="72">
        <f t="shared" si="1"/>
        <v>40</v>
      </c>
      <c r="B49" s="75" t="s">
        <v>226</v>
      </c>
      <c r="C49" s="68" t="s">
        <v>227</v>
      </c>
    </row>
    <row r="50" spans="1:3" ht="38.25">
      <c r="A50" s="72">
        <f t="shared" si="1"/>
        <v>41</v>
      </c>
      <c r="B50" s="75" t="s">
        <v>225</v>
      </c>
      <c r="C50" s="68" t="s">
        <v>228</v>
      </c>
    </row>
    <row r="51" spans="1:3" ht="38.25">
      <c r="A51" s="72">
        <f t="shared" si="1"/>
        <v>42</v>
      </c>
      <c r="B51" s="75" t="s">
        <v>224</v>
      </c>
      <c r="C51" s="68" t="s">
        <v>229</v>
      </c>
    </row>
    <row r="52" spans="1:3" ht="38.25">
      <c r="A52" s="72">
        <f t="shared" si="1"/>
        <v>43</v>
      </c>
      <c r="B52" s="75" t="s">
        <v>223</v>
      </c>
      <c r="C52" s="68" t="s">
        <v>230</v>
      </c>
    </row>
    <row r="53" spans="1:3" ht="51">
      <c r="A53" s="72">
        <f t="shared" si="1"/>
        <v>44</v>
      </c>
      <c r="B53" s="75" t="s">
        <v>222</v>
      </c>
      <c r="C53" s="68" t="s">
        <v>231</v>
      </c>
    </row>
    <row r="54" spans="1:3" ht="38.25">
      <c r="A54" s="72">
        <f t="shared" si="1"/>
        <v>45</v>
      </c>
      <c r="B54" s="75" t="s">
        <v>221</v>
      </c>
      <c r="C54" s="68" t="s">
        <v>232</v>
      </c>
    </row>
    <row r="55" spans="1:3" ht="25.5">
      <c r="A55" s="72">
        <f t="shared" si="1"/>
        <v>46</v>
      </c>
      <c r="B55" s="70" t="s">
        <v>155</v>
      </c>
      <c r="C55" s="68" t="s">
        <v>233</v>
      </c>
    </row>
    <row r="56" spans="1:3" ht="25.5">
      <c r="A56" s="72">
        <f t="shared" si="1"/>
        <v>47</v>
      </c>
      <c r="B56" s="75" t="s">
        <v>220</v>
      </c>
      <c r="C56" s="68" t="s">
        <v>234</v>
      </c>
    </row>
    <row r="57" spans="1:3" ht="51">
      <c r="A57" s="72">
        <f t="shared" si="1"/>
        <v>48</v>
      </c>
      <c r="B57" s="75" t="s">
        <v>219</v>
      </c>
      <c r="C57" s="68" t="s">
        <v>235</v>
      </c>
    </row>
    <row r="58" spans="1:3" ht="38.25">
      <c r="A58" s="72">
        <f t="shared" si="1"/>
        <v>49</v>
      </c>
      <c r="B58" s="75" t="s">
        <v>218</v>
      </c>
      <c r="C58" s="68" t="s">
        <v>236</v>
      </c>
    </row>
    <row r="59" spans="1:3" ht="38.25">
      <c r="A59" s="72">
        <f t="shared" si="1"/>
        <v>50</v>
      </c>
      <c r="B59" s="75" t="s">
        <v>217</v>
      </c>
      <c r="C59" s="68" t="s">
        <v>237</v>
      </c>
    </row>
    <row r="60" spans="1:3" ht="51">
      <c r="A60" s="72">
        <f t="shared" si="1"/>
        <v>51</v>
      </c>
      <c r="B60" s="75" t="s">
        <v>215</v>
      </c>
      <c r="C60" s="68" t="s">
        <v>238</v>
      </c>
    </row>
    <row r="61" spans="1:3" ht="38.25">
      <c r="A61" s="72">
        <f t="shared" si="1"/>
        <v>52</v>
      </c>
      <c r="B61" s="75" t="s">
        <v>216</v>
      </c>
      <c r="C61" s="68" t="s">
        <v>239</v>
      </c>
    </row>
    <row r="62" spans="1:3" ht="25.5">
      <c r="A62" s="44"/>
      <c r="B62" s="49" t="s">
        <v>92</v>
      </c>
      <c r="C62" s="54" t="s">
        <v>93</v>
      </c>
    </row>
    <row r="63" spans="1:3" ht="25.5">
      <c r="A63" s="40">
        <f>A61+1</f>
        <v>53</v>
      </c>
      <c r="B63" s="43" t="s">
        <v>156</v>
      </c>
      <c r="C63" s="45" t="s">
        <v>107</v>
      </c>
    </row>
    <row r="64" spans="1:3" ht="27.75" customHeight="1">
      <c r="A64" s="40">
        <f>A63+1</f>
        <v>54</v>
      </c>
      <c r="B64" s="46" t="s">
        <v>157</v>
      </c>
      <c r="C64" s="45" t="s">
        <v>134</v>
      </c>
    </row>
    <row r="65" spans="1:3" ht="25.5">
      <c r="A65" s="40">
        <f>A64+1</f>
        <v>55</v>
      </c>
      <c r="B65" s="46" t="s">
        <v>158</v>
      </c>
      <c r="C65" s="45" t="s">
        <v>108</v>
      </c>
    </row>
    <row r="66" spans="1:3" ht="25.5">
      <c r="A66" s="40">
        <f>A65+1</f>
        <v>56</v>
      </c>
      <c r="B66" s="43" t="s">
        <v>159</v>
      </c>
      <c r="C66" s="45" t="s">
        <v>109</v>
      </c>
    </row>
    <row r="67" spans="1:3" ht="25.5">
      <c r="A67" s="40">
        <f>A66+1</f>
        <v>57</v>
      </c>
      <c r="B67" s="46" t="s">
        <v>160</v>
      </c>
      <c r="C67" s="45" t="s">
        <v>110</v>
      </c>
    </row>
    <row r="68" spans="1:3" ht="26.25" thickBot="1">
      <c r="A68" s="74">
        <f>A67+1</f>
        <v>58</v>
      </c>
      <c r="B68" s="47" t="s">
        <v>161</v>
      </c>
      <c r="C68" s="48" t="s">
        <v>111</v>
      </c>
    </row>
    <row r="69" ht="12.75">
      <c r="C69"/>
    </row>
    <row r="70" ht="12.75">
      <c r="C70"/>
    </row>
    <row r="71" ht="12.75">
      <c r="C71"/>
    </row>
  </sheetData>
  <sheetProtection/>
  <mergeCells count="2">
    <mergeCell ref="A1:C1"/>
    <mergeCell ref="A2:C2"/>
  </mergeCells>
  <printOptions/>
  <pageMargins left="0.75" right="0.75" top="1" bottom="1" header="0.5" footer="0.5"/>
  <pageSetup fitToHeight="0" fitToWidth="1" horizontalDpi="600" verticalDpi="600" orientation="portrait" scale="58" r:id="rId1"/>
  <rowBreaks count="1" manualBreakCount="1">
    <brk id="43" max="2" man="1"/>
  </rowBreaks>
</worksheet>
</file>

<file path=xl/worksheets/sheet4.xml><?xml version="1.0" encoding="utf-8"?>
<worksheet xmlns="http://schemas.openxmlformats.org/spreadsheetml/2006/main" xmlns:r="http://schemas.openxmlformats.org/officeDocument/2006/relationships">
  <sheetPr>
    <pageSetUpPr fitToPage="1"/>
  </sheetPr>
  <dimension ref="A1:D105"/>
  <sheetViews>
    <sheetView zoomScaleSheetLayoutView="100" zoomScalePageLayoutView="0" workbookViewId="0" topLeftCell="A4">
      <selection activeCell="B59" sqref="B59"/>
    </sheetView>
  </sheetViews>
  <sheetFormatPr defaultColWidth="8.8515625" defaultRowHeight="12.75"/>
  <cols>
    <col min="1" max="1" width="70.7109375" style="1" customWidth="1"/>
    <col min="2" max="2" width="18.57421875" style="22" customWidth="1"/>
    <col min="3" max="3" width="17.7109375" style="22" customWidth="1"/>
    <col min="4" max="4" width="18.8515625" style="22" customWidth="1"/>
  </cols>
  <sheetData>
    <row r="1" spans="1:4" ht="21" customHeight="1">
      <c r="A1" s="184" t="s">
        <v>19</v>
      </c>
      <c r="B1" s="185"/>
      <c r="C1" s="183"/>
      <c r="D1" s="183"/>
    </row>
    <row r="2" spans="1:4" ht="56.25" customHeight="1">
      <c r="A2" s="94" t="s">
        <v>20</v>
      </c>
      <c r="B2" s="95"/>
      <c r="C2" s="183"/>
      <c r="D2" s="183"/>
    </row>
    <row r="3" spans="1:4" ht="14.25" customHeight="1">
      <c r="A3" s="18" t="s">
        <v>25</v>
      </c>
      <c r="B3" s="28" t="s">
        <v>26</v>
      </c>
      <c r="C3" s="28" t="s">
        <v>27</v>
      </c>
      <c r="D3" s="28" t="s">
        <v>28</v>
      </c>
    </row>
    <row r="4" spans="1:4" ht="12.75">
      <c r="A4" s="180" t="s">
        <v>41</v>
      </c>
      <c r="B4" s="181"/>
      <c r="C4" s="81"/>
      <c r="D4" s="182"/>
    </row>
    <row r="5" spans="1:4" ht="12.75">
      <c r="A5" s="21" t="s">
        <v>42</v>
      </c>
      <c r="B5" s="20">
        <f>'Tab 2 - Core Measures Worksheet'!E5</f>
        <v>0</v>
      </c>
      <c r="C5" s="20">
        <f>'Tab 2 - Core Measures Worksheet'!F5</f>
        <v>0</v>
      </c>
      <c r="D5" s="20">
        <f>'Tab 2 - Core Measures Worksheet'!G5</f>
        <v>0</v>
      </c>
    </row>
    <row r="6" spans="1:4" ht="12.75">
      <c r="A6" s="9" t="s">
        <v>46</v>
      </c>
      <c r="B6" s="29"/>
      <c r="C6" s="27" t="e">
        <f>(C5-B5)/B5</f>
        <v>#DIV/0!</v>
      </c>
      <c r="D6" s="27" t="e">
        <f>(D5-C5)/C5</f>
        <v>#DIV/0!</v>
      </c>
    </row>
    <row r="7" spans="1:4" ht="12.75">
      <c r="A7" s="21" t="s">
        <v>43</v>
      </c>
      <c r="B7" s="20">
        <f>'Tab 2 - Core Measures Worksheet'!E6</f>
        <v>0</v>
      </c>
      <c r="C7" s="20">
        <f>'Tab 2 - Core Measures Worksheet'!F6</f>
        <v>0</v>
      </c>
      <c r="D7" s="20">
        <f>'Tab 2 - Core Measures Worksheet'!G6</f>
        <v>0</v>
      </c>
    </row>
    <row r="8" spans="1:4" ht="12.75">
      <c r="A8" s="9" t="s">
        <v>46</v>
      </c>
      <c r="B8" s="29"/>
      <c r="C8" s="27" t="e">
        <f>(C7-B7)/B7</f>
        <v>#DIV/0!</v>
      </c>
      <c r="D8" s="27" t="e">
        <f>(D7-C7)/C7</f>
        <v>#DIV/0!</v>
      </c>
    </row>
    <row r="9" spans="1:4" ht="12.75">
      <c r="A9" s="21" t="s">
        <v>44</v>
      </c>
      <c r="B9" s="20">
        <f>'Tab 2 - Core Measures Worksheet'!E10</f>
        <v>0</v>
      </c>
      <c r="C9" s="20">
        <f>'Tab 2 - Core Measures Worksheet'!F10</f>
        <v>0</v>
      </c>
      <c r="D9" s="20">
        <f>'Tab 2 - Core Measures Worksheet'!G10</f>
        <v>0</v>
      </c>
    </row>
    <row r="10" spans="1:4" ht="12.75">
      <c r="A10" s="64" t="s">
        <v>46</v>
      </c>
      <c r="B10" s="29"/>
      <c r="C10" s="27" t="e">
        <f>(C9-B9)/B9</f>
        <v>#DIV/0!</v>
      </c>
      <c r="D10" s="27" t="e">
        <f>(D9-C9)/C9</f>
        <v>#DIV/0!</v>
      </c>
    </row>
    <row r="11" spans="1:4" ht="12.75">
      <c r="A11" s="21" t="s">
        <v>45</v>
      </c>
      <c r="B11" s="20">
        <f>'Tab 2 - Core Measures Worksheet'!E11</f>
        <v>0</v>
      </c>
      <c r="C11" s="20">
        <f>'Tab 2 - Core Measures Worksheet'!F11</f>
        <v>0</v>
      </c>
      <c r="D11" s="20">
        <f>'Tab 2 - Core Measures Worksheet'!G11</f>
        <v>0</v>
      </c>
    </row>
    <row r="12" spans="1:4" ht="12.75">
      <c r="A12" s="9" t="s">
        <v>46</v>
      </c>
      <c r="B12" s="29"/>
      <c r="C12" s="27" t="e">
        <f>(C11-B11)/B11</f>
        <v>#DIV/0!</v>
      </c>
      <c r="D12" s="27" t="e">
        <f>(D11-C11)/C11</f>
        <v>#DIV/0!</v>
      </c>
    </row>
    <row r="13" spans="1:4" ht="12.75">
      <c r="A13" s="21" t="s">
        <v>71</v>
      </c>
      <c r="B13" s="20">
        <f>'Tab 2 - Core Measures Worksheet'!E16</f>
        <v>0</v>
      </c>
      <c r="C13" s="20">
        <f>'Tab 2 - Core Measures Worksheet'!F16</f>
        <v>0</v>
      </c>
      <c r="D13" s="20">
        <f>'Tab 2 - Core Measures Worksheet'!G16</f>
        <v>0</v>
      </c>
    </row>
    <row r="14" spans="1:4" ht="12.75">
      <c r="A14" s="9" t="s">
        <v>46</v>
      </c>
      <c r="B14" s="29"/>
      <c r="C14" s="27" t="e">
        <f>(C13-B13)/B13</f>
        <v>#DIV/0!</v>
      </c>
      <c r="D14" s="27" t="e">
        <f>(D13-C13)/C13</f>
        <v>#DIV/0!</v>
      </c>
    </row>
    <row r="15" spans="1:4" ht="12.75">
      <c r="A15" s="180" t="s">
        <v>2</v>
      </c>
      <c r="B15" s="181"/>
      <c r="C15" s="81"/>
      <c r="D15" s="182"/>
    </row>
    <row r="16" spans="1:4" ht="12.75">
      <c r="A16" s="10" t="s">
        <v>47</v>
      </c>
      <c r="B16" s="30" t="e">
        <f>'Tab 2 - Core Measures Worksheet'!E33/'Tab 2 - Core Measures Worksheet'!E5</f>
        <v>#DIV/0!</v>
      </c>
      <c r="C16" s="30" t="e">
        <f>'Tab 2 - Core Measures Worksheet'!F33/'Tab 2 - Core Measures Worksheet'!F5</f>
        <v>#DIV/0!</v>
      </c>
      <c r="D16" s="30" t="e">
        <f>'Tab 2 - Core Measures Worksheet'!G33/'Tab 2 - Core Measures Worksheet'!G5</f>
        <v>#DIV/0!</v>
      </c>
    </row>
    <row r="17" spans="1:4" ht="12.75">
      <c r="A17" s="9" t="s">
        <v>46</v>
      </c>
      <c r="B17" s="31"/>
      <c r="C17" s="26" t="e">
        <f>(C16-B16)/B16</f>
        <v>#DIV/0!</v>
      </c>
      <c r="D17" s="26" t="e">
        <f>(D16-C16)/C16</f>
        <v>#DIV/0!</v>
      </c>
    </row>
    <row r="18" spans="1:4" ht="12.75">
      <c r="A18" s="11" t="s">
        <v>3</v>
      </c>
      <c r="B18" s="30" t="e">
        <f>'Tab 2 - Core Measures Worksheet'!E35/'Tab 2 - Core Measures Worksheet'!E34</f>
        <v>#DIV/0!</v>
      </c>
      <c r="C18" s="30" t="e">
        <f>'Tab 2 - Core Measures Worksheet'!F35/'Tab 2 - Core Measures Worksheet'!F34</f>
        <v>#DIV/0!</v>
      </c>
      <c r="D18" s="30" t="e">
        <f>'Tab 2 - Core Measures Worksheet'!G35/'Tab 2 - Core Measures Worksheet'!G34</f>
        <v>#DIV/0!</v>
      </c>
    </row>
    <row r="19" spans="1:4" ht="12.75">
      <c r="A19" s="9" t="s">
        <v>46</v>
      </c>
      <c r="B19" s="31"/>
      <c r="C19" s="26" t="e">
        <f>(C18-B18)/B18</f>
        <v>#DIV/0!</v>
      </c>
      <c r="D19" s="26" t="e">
        <f>(D18-C18)/C18</f>
        <v>#DIV/0!</v>
      </c>
    </row>
    <row r="20" spans="1:4" ht="12.75">
      <c r="A20" s="11" t="s">
        <v>4</v>
      </c>
      <c r="B20" s="30" t="e">
        <f>'Tab 2 - Core Measures Worksheet'!E36/'Tab 2 - Core Measures Worksheet'!E34</f>
        <v>#DIV/0!</v>
      </c>
      <c r="C20" s="30" t="e">
        <f>'Tab 2 - Core Measures Worksheet'!F36/'Tab 2 - Core Measures Worksheet'!F34</f>
        <v>#DIV/0!</v>
      </c>
      <c r="D20" s="30" t="e">
        <f>'Tab 2 - Core Measures Worksheet'!G36/'Tab 2 - Core Measures Worksheet'!G34</f>
        <v>#DIV/0!</v>
      </c>
    </row>
    <row r="21" spans="1:4" ht="12.75">
      <c r="A21" s="9" t="s">
        <v>46</v>
      </c>
      <c r="B21" s="31"/>
      <c r="C21" s="26" t="e">
        <f>(C20-B20)/B20</f>
        <v>#DIV/0!</v>
      </c>
      <c r="D21" s="26" t="e">
        <f>(D20-C20)/C20</f>
        <v>#DIV/0!</v>
      </c>
    </row>
    <row r="22" spans="1:4" ht="12.75">
      <c r="A22" s="12" t="s">
        <v>48</v>
      </c>
      <c r="B22" s="32" t="e">
        <f>'Tab 2 - Core Measures Worksheet'!E41/'Tab 2 - Core Measures Worksheet'!E35</f>
        <v>#DIV/0!</v>
      </c>
      <c r="C22" s="32" t="e">
        <f>'Tab 2 - Core Measures Worksheet'!F41/'Tab 2 - Core Measures Worksheet'!F35</f>
        <v>#DIV/0!</v>
      </c>
      <c r="D22" s="32" t="e">
        <f>'Tab 2 - Core Measures Worksheet'!G41/'Tab 2 - Core Measures Worksheet'!G35</f>
        <v>#DIV/0!</v>
      </c>
    </row>
    <row r="23" spans="1:4" ht="12.75">
      <c r="A23" s="9" t="s">
        <v>46</v>
      </c>
      <c r="B23" s="31"/>
      <c r="C23" s="26" t="e">
        <f>(C22-B22)/B22</f>
        <v>#DIV/0!</v>
      </c>
      <c r="D23" s="26" t="e">
        <f>(D22-C22)/C22</f>
        <v>#DIV/0!</v>
      </c>
    </row>
    <row r="24" spans="1:4" ht="16.5" customHeight="1">
      <c r="A24" s="12" t="s">
        <v>49</v>
      </c>
      <c r="B24" s="32" t="e">
        <f>'Tab 2 - Core Measures Worksheet'!E42/'Tab 2 - Core Measures Worksheet'!E36</f>
        <v>#DIV/0!</v>
      </c>
      <c r="C24" s="32" t="e">
        <f>'Tab 2 - Core Measures Worksheet'!F42/'Tab 2 - Core Measures Worksheet'!F36</f>
        <v>#DIV/0!</v>
      </c>
      <c r="D24" s="32" t="e">
        <f>'Tab 2 - Core Measures Worksheet'!G42/'Tab 2 - Core Measures Worksheet'!G36</f>
        <v>#DIV/0!</v>
      </c>
    </row>
    <row r="25" spans="1:4" ht="12.75">
      <c r="A25" s="9" t="s">
        <v>46</v>
      </c>
      <c r="B25" s="31"/>
      <c r="C25" s="26" t="e">
        <f>(C24-B24)/B24</f>
        <v>#DIV/0!</v>
      </c>
      <c r="D25" s="26" t="e">
        <f>(D24-C24)/C24</f>
        <v>#DIV/0!</v>
      </c>
    </row>
    <row r="26" spans="1:4" ht="12.75">
      <c r="A26" s="11" t="s">
        <v>5</v>
      </c>
      <c r="B26" s="30" t="e">
        <f>'Tab 2 - Core Measures Worksheet'!E44/'Tab 2 - Core Measures Worksheet'!E43</f>
        <v>#DIV/0!</v>
      </c>
      <c r="C26" s="30" t="e">
        <f>'Tab 2 - Core Measures Worksheet'!F44/'Tab 2 - Core Measures Worksheet'!F43</f>
        <v>#DIV/0!</v>
      </c>
      <c r="D26" s="30" t="e">
        <f>'Tab 2 - Core Measures Worksheet'!G44/'Tab 2 - Core Measures Worksheet'!G43</f>
        <v>#DIV/0!</v>
      </c>
    </row>
    <row r="27" spans="1:4" ht="12.75">
      <c r="A27" s="9" t="s">
        <v>46</v>
      </c>
      <c r="B27" s="31"/>
      <c r="C27" s="26" t="e">
        <f>(C26-B26)/B26</f>
        <v>#DIV/0!</v>
      </c>
      <c r="D27" s="26" t="e">
        <f>(D26-C26)/C26</f>
        <v>#DIV/0!</v>
      </c>
    </row>
    <row r="28" spans="1:4" ht="12.75">
      <c r="A28" s="180" t="s">
        <v>50</v>
      </c>
      <c r="B28" s="181"/>
      <c r="C28" s="81"/>
      <c r="D28" s="182"/>
    </row>
    <row r="29" spans="1:4" ht="12.75">
      <c r="A29" s="21" t="s">
        <v>53</v>
      </c>
      <c r="B29" s="20">
        <f>'Tab 2 - Core Measures Worksheet'!E61</f>
        <v>0</v>
      </c>
      <c r="C29" s="20">
        <f>'Tab 2 - Core Measures Worksheet'!F61</f>
        <v>0</v>
      </c>
      <c r="D29" s="20">
        <f>'Tab 2 - Core Measures Worksheet'!G61</f>
        <v>0</v>
      </c>
    </row>
    <row r="30" spans="1:4" ht="12.75">
      <c r="A30" s="9" t="s">
        <v>46</v>
      </c>
      <c r="B30" s="31"/>
      <c r="C30" s="26" t="e">
        <f>(C29-B29)/B29</f>
        <v>#DIV/0!</v>
      </c>
      <c r="D30" s="26" t="e">
        <f>(D29-C29)/C29</f>
        <v>#DIV/0!</v>
      </c>
    </row>
    <row r="31" spans="1:4" ht="25.5">
      <c r="A31" s="13" t="s">
        <v>52</v>
      </c>
      <c r="B31" s="32" t="e">
        <f>'Tab 2 - Core Measures Worksheet'!E63/'Tab 2 - Core Measures Worksheet'!E44</f>
        <v>#DIV/0!</v>
      </c>
      <c r="C31" s="32" t="e">
        <f>'Tab 2 - Core Measures Worksheet'!F63/'Tab 2 - Core Measures Worksheet'!F44</f>
        <v>#DIV/0!</v>
      </c>
      <c r="D31" s="32" t="e">
        <f>'Tab 2 - Core Measures Worksheet'!G63/'Tab 2 - Core Measures Worksheet'!G44</f>
        <v>#DIV/0!</v>
      </c>
    </row>
    <row r="32" spans="1:4" ht="12.75">
      <c r="A32" s="9" t="s">
        <v>46</v>
      </c>
      <c r="B32" s="31"/>
      <c r="C32" s="26" t="e">
        <f>(C31-B31)/B31</f>
        <v>#DIV/0!</v>
      </c>
      <c r="D32" s="26" t="e">
        <f>(D31-C31)/C31</f>
        <v>#DIV/0!</v>
      </c>
    </row>
    <row r="33" spans="1:4" ht="25.5">
      <c r="A33" s="13" t="s">
        <v>51</v>
      </c>
      <c r="B33" s="33" t="e">
        <f>'Tab 2 - Core Measures Worksheet'!E70/'Tab 2 - Core Measures Worksheet'!E45</f>
        <v>#DIV/0!</v>
      </c>
      <c r="C33" s="33" t="e">
        <f>'Tab 2 - Core Measures Worksheet'!F70/'Tab 2 - Core Measures Worksheet'!F45</f>
        <v>#DIV/0!</v>
      </c>
      <c r="D33" s="33" t="e">
        <f>'Tab 2 - Core Measures Worksheet'!G70/'Tab 2 - Core Measures Worksheet'!G45</f>
        <v>#DIV/0!</v>
      </c>
    </row>
    <row r="34" spans="1:4" ht="12.75">
      <c r="A34" s="9" t="s">
        <v>46</v>
      </c>
      <c r="B34" s="31"/>
      <c r="C34" s="26" t="e">
        <f>(C33-B33)/B33</f>
        <v>#DIV/0!</v>
      </c>
      <c r="D34" s="26" t="e">
        <f>(D33-C33)/C33</f>
        <v>#DIV/0!</v>
      </c>
    </row>
    <row r="35" spans="1:4" ht="12.75">
      <c r="A35" s="180" t="s">
        <v>60</v>
      </c>
      <c r="B35" s="181"/>
      <c r="C35" s="81"/>
      <c r="D35" s="182"/>
    </row>
    <row r="36" spans="1:4" ht="25.5">
      <c r="A36" s="14" t="s">
        <v>54</v>
      </c>
      <c r="B36" s="30" t="e">
        <f>'Tab 2 - Core Measures Worksheet'!E64/'Tab 2 - Core Measures Worksheet'!E63</f>
        <v>#DIV/0!</v>
      </c>
      <c r="C36" s="30" t="e">
        <f>'Tab 2 - Core Measures Worksheet'!F64/'Tab 2 - Core Measures Worksheet'!F63</f>
        <v>#DIV/0!</v>
      </c>
      <c r="D36" s="30" t="e">
        <f>'Tab 2 - Core Measures Worksheet'!G64/'Tab 2 - Core Measures Worksheet'!G63</f>
        <v>#DIV/0!</v>
      </c>
    </row>
    <row r="37" spans="1:4" ht="12.75">
      <c r="A37" s="9" t="s">
        <v>46</v>
      </c>
      <c r="B37" s="31"/>
      <c r="C37" s="26" t="e">
        <f>(C36-B36)/B36</f>
        <v>#DIV/0!</v>
      </c>
      <c r="D37" s="26" t="e">
        <f>(D36-C36)/C36</f>
        <v>#DIV/0!</v>
      </c>
    </row>
    <row r="38" spans="1:4" ht="25.5">
      <c r="A38" s="14" t="s">
        <v>55</v>
      </c>
      <c r="B38" s="32" t="e">
        <f>'Tab 2 - Core Measures Worksheet'!E65/'Tab 2 - Core Measures Worksheet'!E64</f>
        <v>#DIV/0!</v>
      </c>
      <c r="C38" s="32" t="e">
        <f>'Tab 2 - Core Measures Worksheet'!F65/'Tab 2 - Core Measures Worksheet'!F64</f>
        <v>#DIV/0!</v>
      </c>
      <c r="D38" s="32" t="e">
        <f>'Tab 2 - Core Measures Worksheet'!G65/'Tab 2 - Core Measures Worksheet'!G64</f>
        <v>#DIV/0!</v>
      </c>
    </row>
    <row r="39" spans="1:4" ht="12.75">
      <c r="A39" s="9" t="s">
        <v>46</v>
      </c>
      <c r="B39" s="31"/>
      <c r="C39" s="26" t="e">
        <f>(C38-B38)/B38</f>
        <v>#DIV/0!</v>
      </c>
      <c r="D39" s="26" t="e">
        <f>(D38-C38)/C38</f>
        <v>#DIV/0!</v>
      </c>
    </row>
    <row r="40" spans="1:4" ht="25.5">
      <c r="A40" s="14" t="s">
        <v>56</v>
      </c>
      <c r="B40" s="32" t="e">
        <f>'Tab 2 - Core Measures Worksheet'!E66/'Tab 2 - Core Measures Worksheet'!E64</f>
        <v>#DIV/0!</v>
      </c>
      <c r="C40" s="32" t="e">
        <f>'Tab 2 - Core Measures Worksheet'!F66/'Tab 2 - Core Measures Worksheet'!F64</f>
        <v>#DIV/0!</v>
      </c>
      <c r="D40" s="32" t="e">
        <f>'Tab 2 - Core Measures Worksheet'!G66/'Tab 2 - Core Measures Worksheet'!G64</f>
        <v>#DIV/0!</v>
      </c>
    </row>
    <row r="41" spans="1:4" ht="12.75">
      <c r="A41" s="9" t="s">
        <v>46</v>
      </c>
      <c r="B41" s="31"/>
      <c r="C41" s="26" t="e">
        <f>(C40-B40)/B40</f>
        <v>#DIV/0!</v>
      </c>
      <c r="D41" s="26" t="e">
        <f>(D40-C40)/C40</f>
        <v>#DIV/0!</v>
      </c>
    </row>
    <row r="42" spans="1:4" ht="25.5">
      <c r="A42" s="14" t="s">
        <v>57</v>
      </c>
      <c r="B42" s="30" t="e">
        <f>'Tab 2 - Core Measures Worksheet'!E71/'Tab 2 - Core Measures Worksheet'!E70</f>
        <v>#DIV/0!</v>
      </c>
      <c r="C42" s="30" t="e">
        <f>'Tab 2 - Core Measures Worksheet'!F71/'Tab 2 - Core Measures Worksheet'!F70</f>
        <v>#DIV/0!</v>
      </c>
      <c r="D42" s="30" t="e">
        <f>'Tab 2 - Core Measures Worksheet'!G71/'Tab 2 - Core Measures Worksheet'!G70</f>
        <v>#DIV/0!</v>
      </c>
    </row>
    <row r="43" spans="1:4" ht="12.75">
      <c r="A43" s="9" t="s">
        <v>46</v>
      </c>
      <c r="B43" s="31"/>
      <c r="C43" s="26" t="e">
        <f>(C42-B42)/B42</f>
        <v>#DIV/0!</v>
      </c>
      <c r="D43" s="26" t="e">
        <f>(D42-C42)/C42</f>
        <v>#DIV/0!</v>
      </c>
    </row>
    <row r="44" spans="1:4" ht="25.5">
      <c r="A44" s="14" t="s">
        <v>58</v>
      </c>
      <c r="B44" s="32" t="e">
        <f>'Tab 2 - Core Measures Worksheet'!E72/'Tab 2 - Core Measures Worksheet'!E71</f>
        <v>#DIV/0!</v>
      </c>
      <c r="C44" s="32" t="e">
        <f>'Tab 2 - Core Measures Worksheet'!F72/'Tab 2 - Core Measures Worksheet'!F71</f>
        <v>#DIV/0!</v>
      </c>
      <c r="D44" s="32" t="e">
        <f>'Tab 2 - Core Measures Worksheet'!G72/'Tab 2 - Core Measures Worksheet'!G71</f>
        <v>#DIV/0!</v>
      </c>
    </row>
    <row r="45" spans="1:4" ht="12.75">
      <c r="A45" s="9" t="s">
        <v>46</v>
      </c>
      <c r="B45" s="31"/>
      <c r="C45" s="26" t="e">
        <f>(C44-B44)/B44</f>
        <v>#DIV/0!</v>
      </c>
      <c r="D45" s="26" t="e">
        <f>(D44-C44)/C44</f>
        <v>#DIV/0!</v>
      </c>
    </row>
    <row r="46" spans="1:4" ht="25.5">
      <c r="A46" s="14" t="s">
        <v>59</v>
      </c>
      <c r="B46" s="32" t="e">
        <f>'Tab 2 - Core Measures Worksheet'!E73/'Tab 2 - Core Measures Worksheet'!E71</f>
        <v>#DIV/0!</v>
      </c>
      <c r="C46" s="32" t="e">
        <f>'Tab 2 - Core Measures Worksheet'!F73/'Tab 2 - Core Measures Worksheet'!F71</f>
        <v>#DIV/0!</v>
      </c>
      <c r="D46" s="32" t="e">
        <f>'Tab 2 - Core Measures Worksheet'!G73/'Tab 2 - Core Measures Worksheet'!G71</f>
        <v>#DIV/0!</v>
      </c>
    </row>
    <row r="47" spans="1:4" ht="12.75">
      <c r="A47" s="9" t="s">
        <v>46</v>
      </c>
      <c r="B47" s="31"/>
      <c r="C47" s="26" t="e">
        <f>(C46-B46)/B46</f>
        <v>#DIV/0!</v>
      </c>
      <c r="D47" s="26" t="e">
        <f>(D46-C46)/C46</f>
        <v>#DIV/0!</v>
      </c>
    </row>
    <row r="48" spans="1:4" ht="12.75">
      <c r="A48" s="180" t="s">
        <v>61</v>
      </c>
      <c r="B48" s="181"/>
      <c r="C48" s="81"/>
      <c r="D48" s="182"/>
    </row>
    <row r="49" spans="1:4" ht="25.5">
      <c r="A49" s="14" t="s">
        <v>62</v>
      </c>
      <c r="B49" s="30" t="e">
        <f>'Tab 2 - Core Measures Worksheet'!E67/'Tab 2 - Core Measures Worksheet'!E63</f>
        <v>#DIV/0!</v>
      </c>
      <c r="C49" s="30" t="e">
        <f>'Tab 2 - Core Measures Worksheet'!F67/'Tab 2 - Core Measures Worksheet'!F63</f>
        <v>#DIV/0!</v>
      </c>
      <c r="D49" s="30" t="e">
        <f>'Tab 2 - Core Measures Worksheet'!G67/'Tab 2 - Core Measures Worksheet'!G63</f>
        <v>#DIV/0!</v>
      </c>
    </row>
    <row r="50" spans="1:4" ht="12.75">
      <c r="A50" s="9" t="s">
        <v>46</v>
      </c>
      <c r="B50" s="31"/>
      <c r="C50" s="26" t="e">
        <f>(C49-B49)/B49</f>
        <v>#DIV/0!</v>
      </c>
      <c r="D50" s="26" t="e">
        <f>(D49-C49)/C49</f>
        <v>#DIV/0!</v>
      </c>
    </row>
    <row r="51" spans="1:4" ht="25.5">
      <c r="A51" s="14" t="s">
        <v>64</v>
      </c>
      <c r="B51" s="32" t="e">
        <f>'Tab 2 - Core Measures Worksheet'!E68/'Tab 2 - Core Measures Worksheet'!E67</f>
        <v>#DIV/0!</v>
      </c>
      <c r="C51" s="32" t="e">
        <f>'Tab 2 - Core Measures Worksheet'!F68/'Tab 2 - Core Measures Worksheet'!F67</f>
        <v>#DIV/0!</v>
      </c>
      <c r="D51" s="32" t="e">
        <f>'Tab 2 - Core Measures Worksheet'!G68/'Tab 2 - Core Measures Worksheet'!G67</f>
        <v>#DIV/0!</v>
      </c>
    </row>
    <row r="52" spans="1:4" ht="12.75">
      <c r="A52" s="9" t="s">
        <v>46</v>
      </c>
      <c r="B52" s="31"/>
      <c r="C52" s="26" t="e">
        <f>(C51-B51)/B51</f>
        <v>#DIV/0!</v>
      </c>
      <c r="D52" s="26" t="e">
        <f>(D51-C51)/C51</f>
        <v>#DIV/0!</v>
      </c>
    </row>
    <row r="53" spans="1:4" ht="25.5">
      <c r="A53" s="14" t="s">
        <v>63</v>
      </c>
      <c r="B53" s="32" t="e">
        <f>'Tab 2 - Core Measures Worksheet'!E69/'Tab 2 - Core Measures Worksheet'!E67</f>
        <v>#DIV/0!</v>
      </c>
      <c r="C53" s="32" t="e">
        <f>'Tab 2 - Core Measures Worksheet'!F69/'Tab 2 - Core Measures Worksheet'!F67</f>
        <v>#DIV/0!</v>
      </c>
      <c r="D53" s="32" t="e">
        <f>'Tab 2 - Core Measures Worksheet'!G69/'Tab 2 - Core Measures Worksheet'!G67</f>
        <v>#DIV/0!</v>
      </c>
    </row>
    <row r="54" spans="1:4" ht="12.75">
      <c r="A54" s="9" t="s">
        <v>46</v>
      </c>
      <c r="B54" s="31"/>
      <c r="C54" s="26" t="e">
        <f>(C53-B53)/B53</f>
        <v>#DIV/0!</v>
      </c>
      <c r="D54" s="26" t="e">
        <f>(D53-C53)/C53</f>
        <v>#DIV/0!</v>
      </c>
    </row>
    <row r="55" spans="1:4" ht="25.5">
      <c r="A55" s="14" t="s">
        <v>67</v>
      </c>
      <c r="B55" s="30" t="e">
        <f>'Tab 2 - Core Measures Worksheet'!E74/'Tab 2 - Core Measures Worksheet'!E70</f>
        <v>#DIV/0!</v>
      </c>
      <c r="C55" s="30" t="e">
        <f>'Tab 2 - Core Measures Worksheet'!F74/'Tab 2 - Core Measures Worksheet'!F70</f>
        <v>#DIV/0!</v>
      </c>
      <c r="D55" s="30" t="e">
        <f>'Tab 2 - Core Measures Worksheet'!G74/'Tab 2 - Core Measures Worksheet'!G70</f>
        <v>#DIV/0!</v>
      </c>
    </row>
    <row r="56" spans="1:4" ht="12.75">
      <c r="A56" s="9" t="s">
        <v>46</v>
      </c>
      <c r="B56" s="31"/>
      <c r="C56" s="26" t="e">
        <f>(C55-B55)/B55</f>
        <v>#DIV/0!</v>
      </c>
      <c r="D56" s="26" t="e">
        <f>(D55-C55)/C55</f>
        <v>#DIV/0!</v>
      </c>
    </row>
    <row r="57" spans="1:4" ht="25.5">
      <c r="A57" s="14" t="s">
        <v>65</v>
      </c>
      <c r="B57" s="32" t="e">
        <f>'Tab 2 - Core Measures Worksheet'!E75/'Tab 2 - Core Measures Worksheet'!E74</f>
        <v>#DIV/0!</v>
      </c>
      <c r="C57" s="32" t="e">
        <f>'Tab 2 - Core Measures Worksheet'!F75/'Tab 2 - Core Measures Worksheet'!F74</f>
        <v>#DIV/0!</v>
      </c>
      <c r="D57" s="32" t="e">
        <f>'Tab 2 - Core Measures Worksheet'!G75/'Tab 2 - Core Measures Worksheet'!G74</f>
        <v>#DIV/0!</v>
      </c>
    </row>
    <row r="58" spans="1:4" ht="12.75">
      <c r="A58" s="9" t="s">
        <v>46</v>
      </c>
      <c r="B58" s="31"/>
      <c r="C58" s="26" t="e">
        <f>(C57-B57)/B57</f>
        <v>#DIV/0!</v>
      </c>
      <c r="D58" s="26" t="e">
        <f>(D57-C57)/C57</f>
        <v>#DIV/0!</v>
      </c>
    </row>
    <row r="59" spans="1:4" ht="25.5">
      <c r="A59" s="14" t="s">
        <v>66</v>
      </c>
      <c r="B59" s="32" t="e">
        <f>'Tab 2 - Core Measures Worksheet'!E76/'Tab 2 - Core Measures Worksheet'!E74</f>
        <v>#DIV/0!</v>
      </c>
      <c r="C59" s="32" t="e">
        <f>'Tab 2 - Core Measures Worksheet'!F76/'Tab 2 - Core Measures Worksheet'!F74</f>
        <v>#DIV/0!</v>
      </c>
      <c r="D59" s="32" t="e">
        <f>'Tab 2 - Core Measures Worksheet'!G76/'Tab 2 - Core Measures Worksheet'!G74</f>
        <v>#DIV/0!</v>
      </c>
    </row>
    <row r="60" spans="1:4" ht="12.75">
      <c r="A60" s="9" t="s">
        <v>46</v>
      </c>
      <c r="B60" s="31"/>
      <c r="C60" s="26" t="e">
        <f>(C59-B59)/B59</f>
        <v>#DIV/0!</v>
      </c>
      <c r="D60" s="26" t="e">
        <f>(D59-C59)/C59</f>
        <v>#DIV/0!</v>
      </c>
    </row>
    <row r="61" spans="1:4" ht="12.75">
      <c r="A61" s="180" t="s">
        <v>6</v>
      </c>
      <c r="B61" s="181"/>
      <c r="C61" s="81"/>
      <c r="D61" s="182"/>
    </row>
    <row r="62" spans="1:4" ht="12.75">
      <c r="A62" s="15" t="s">
        <v>68</v>
      </c>
      <c r="B62" s="34">
        <f>'Tab 2 - Core Measures Worksheet'!E7</f>
        <v>0</v>
      </c>
      <c r="C62" s="34">
        <f>'Tab 2 - Core Measures Worksheet'!F7</f>
        <v>0</v>
      </c>
      <c r="D62" s="34">
        <f>'Tab 2 - Core Measures Worksheet'!G7</f>
        <v>0</v>
      </c>
    </row>
    <row r="63" spans="1:4" ht="12.75">
      <c r="A63" s="9" t="s">
        <v>46</v>
      </c>
      <c r="B63" s="31"/>
      <c r="C63" s="26" t="e">
        <f>(C62-B62)/B62</f>
        <v>#DIV/0!</v>
      </c>
      <c r="D63" s="26" t="e">
        <f>(D62-C62)/C62</f>
        <v>#DIV/0!</v>
      </c>
    </row>
    <row r="64" spans="1:4" ht="25.5">
      <c r="A64" s="15" t="s">
        <v>69</v>
      </c>
      <c r="B64" s="30" t="e">
        <f>'Tab 2 - Core Measures Worksheet'!E11/'Tab 2 - Core Measures Worksheet'!E14</f>
        <v>#DIV/0!</v>
      </c>
      <c r="C64" s="30" t="e">
        <f>'Tab 2 - Core Measures Worksheet'!F11/'Tab 2 - Core Measures Worksheet'!F14</f>
        <v>#DIV/0!</v>
      </c>
      <c r="D64" s="30" t="e">
        <f>'Tab 2 - Core Measures Worksheet'!G11/'Tab 2 - Core Measures Worksheet'!G14</f>
        <v>#DIV/0!</v>
      </c>
    </row>
    <row r="65" spans="1:4" ht="12.75">
      <c r="A65" s="9" t="s">
        <v>46</v>
      </c>
      <c r="B65" s="31"/>
      <c r="C65" s="26" t="e">
        <f>(C64-B64)/B64</f>
        <v>#DIV/0!</v>
      </c>
      <c r="D65" s="26" t="e">
        <f>(D64-C64)/C64</f>
        <v>#DIV/0!</v>
      </c>
    </row>
    <row r="66" spans="1:4" ht="25.5">
      <c r="A66" s="15" t="s">
        <v>70</v>
      </c>
      <c r="B66" s="30" t="e">
        <f>'Tab 2 - Core Measures Worksheet'!E19/'Tab 2 - Core Measures Worksheet'!E16</f>
        <v>#DIV/0!</v>
      </c>
      <c r="C66" s="30" t="e">
        <f>'Tab 2 - Core Measures Worksheet'!F19/'Tab 2 - Core Measures Worksheet'!F16</f>
        <v>#DIV/0!</v>
      </c>
      <c r="D66" s="30" t="e">
        <f>'Tab 2 - Core Measures Worksheet'!G19/'Tab 2 - Core Measures Worksheet'!G16</f>
        <v>#DIV/0!</v>
      </c>
    </row>
    <row r="67" spans="1:4" ht="12.75">
      <c r="A67" s="9" t="s">
        <v>46</v>
      </c>
      <c r="B67" s="31"/>
      <c r="C67" s="26" t="e">
        <f>(C66-B66)/B66</f>
        <v>#DIV/0!</v>
      </c>
      <c r="D67" s="26" t="e">
        <f>(D66-C66)/C66</f>
        <v>#DIV/0!</v>
      </c>
    </row>
    <row r="68" spans="1:4" ht="12.75">
      <c r="A68" s="10" t="s">
        <v>7</v>
      </c>
      <c r="B68" s="30" t="e">
        <f>'Tab 2 - Core Measures Worksheet'!E79/'Tab 2 - Core Measures Worksheet'!E17</f>
        <v>#DIV/0!</v>
      </c>
      <c r="C68" s="30" t="e">
        <f>'Tab 2 - Core Measures Worksheet'!F79/'Tab 2 - Core Measures Worksheet'!F17</f>
        <v>#DIV/0!</v>
      </c>
      <c r="D68" s="30" t="e">
        <f>'Tab 2 - Core Measures Worksheet'!G79/'Tab 2 - Core Measures Worksheet'!G17</f>
        <v>#DIV/0!</v>
      </c>
    </row>
    <row r="69" spans="1:4" ht="12.75">
      <c r="A69" s="9" t="s">
        <v>46</v>
      </c>
      <c r="B69" s="31"/>
      <c r="C69" s="26" t="e">
        <f>(C68-B68)/B68</f>
        <v>#DIV/0!</v>
      </c>
      <c r="D69" s="26" t="e">
        <f>(D68-C68)/C68</f>
        <v>#DIV/0!</v>
      </c>
    </row>
    <row r="70" spans="1:4" ht="12.75">
      <c r="A70" s="16" t="s">
        <v>8</v>
      </c>
      <c r="B70" s="33" t="e">
        <f>'Tab 2 - Core Measures Worksheet'!E80/'Tab 2 - Core Measures Worksheet'!E17</f>
        <v>#DIV/0!</v>
      </c>
      <c r="C70" s="33" t="e">
        <f>'Tab 2 - Core Measures Worksheet'!F80/'Tab 2 - Core Measures Worksheet'!F17</f>
        <v>#DIV/0!</v>
      </c>
      <c r="D70" s="33" t="e">
        <f>'Tab 2 - Core Measures Worksheet'!G80/'Tab 2 - Core Measures Worksheet'!G17</f>
        <v>#DIV/0!</v>
      </c>
    </row>
    <row r="71" spans="1:4" ht="12.75">
      <c r="A71" s="16" t="s">
        <v>9</v>
      </c>
      <c r="B71" s="33" t="e">
        <f>'Tab 2 - Core Measures Worksheet'!E81/'Tab 2 - Core Measures Worksheet'!E17</f>
        <v>#DIV/0!</v>
      </c>
      <c r="C71" s="33" t="e">
        <f>'Tab 2 - Core Measures Worksheet'!F81/'Tab 2 - Core Measures Worksheet'!F17</f>
        <v>#DIV/0!</v>
      </c>
      <c r="D71" s="33" t="e">
        <f>'Tab 2 - Core Measures Worksheet'!G81/'Tab 2 - Core Measures Worksheet'!G17</f>
        <v>#DIV/0!</v>
      </c>
    </row>
    <row r="72" spans="1:4" ht="25.5">
      <c r="A72" s="10" t="s">
        <v>10</v>
      </c>
      <c r="B72" s="33" t="e">
        <f>'Tab 2 - Core Measures Worksheet'!E82/'Tab 2 - Core Measures Worksheet'!E18</f>
        <v>#DIV/0!</v>
      </c>
      <c r="C72" s="33" t="e">
        <f>'Tab 2 - Core Measures Worksheet'!F82/'Tab 2 - Core Measures Worksheet'!F18</f>
        <v>#DIV/0!</v>
      </c>
      <c r="D72" s="33" t="e">
        <f>'Tab 2 - Core Measures Worksheet'!G82/'Tab 2 - Core Measures Worksheet'!G18</f>
        <v>#DIV/0!</v>
      </c>
    </row>
    <row r="73" spans="1:4" ht="12.75">
      <c r="A73" s="9" t="s">
        <v>46</v>
      </c>
      <c r="B73" s="31"/>
      <c r="C73" s="26" t="e">
        <f>(C72-B72)/B72</f>
        <v>#DIV/0!</v>
      </c>
      <c r="D73" s="26" t="e">
        <f>(D72-C72)/C72</f>
        <v>#DIV/0!</v>
      </c>
    </row>
    <row r="74" spans="1:4" ht="12.75">
      <c r="A74" s="16" t="s">
        <v>8</v>
      </c>
      <c r="B74" s="33" t="e">
        <f>'Tab 2 - Core Measures Worksheet'!E83/'Tab 2 - Core Measures Worksheet'!E18</f>
        <v>#DIV/0!</v>
      </c>
      <c r="C74" s="33" t="e">
        <f>'Tab 2 - Core Measures Worksheet'!F83/'Tab 2 - Core Measures Worksheet'!F18</f>
        <v>#DIV/0!</v>
      </c>
      <c r="D74" s="33" t="e">
        <f>'Tab 2 - Core Measures Worksheet'!G83/'Tab 2 - Core Measures Worksheet'!G18</f>
        <v>#DIV/0!</v>
      </c>
    </row>
    <row r="75" spans="1:4" ht="13.5" thickBot="1">
      <c r="A75" s="17" t="s">
        <v>9</v>
      </c>
      <c r="B75" s="35" t="e">
        <f>'Tab 2 - Core Measures Worksheet'!E84/'Tab 2 - Core Measures Worksheet'!E18</f>
        <v>#DIV/0!</v>
      </c>
      <c r="C75" s="35" t="e">
        <f>'Tab 2 - Core Measures Worksheet'!F84/'Tab 2 - Core Measures Worksheet'!F18</f>
        <v>#DIV/0!</v>
      </c>
      <c r="D75" s="35" t="e">
        <f>'Tab 2 - Core Measures Worksheet'!G84/'Tab 2 - Core Measures Worksheet'!G18</f>
        <v>#DIV/0!</v>
      </c>
    </row>
    <row r="76" ht="13.5" thickTop="1"/>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sheetData>
  <sheetProtection/>
  <mergeCells count="8">
    <mergeCell ref="A61:D61"/>
    <mergeCell ref="A2:D2"/>
    <mergeCell ref="A1:D1"/>
    <mergeCell ref="A15:D15"/>
    <mergeCell ref="A35:D35"/>
    <mergeCell ref="A4:D4"/>
    <mergeCell ref="A28:D28"/>
    <mergeCell ref="A48:D48"/>
  </mergeCells>
  <printOptions/>
  <pageMargins left="0.75" right="0.75" top="1" bottom="1" header="0.5" footer="0.5"/>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Mayer, Deborah</cp:lastModifiedBy>
  <cp:lastPrinted>2013-03-19T19:36:45Z</cp:lastPrinted>
  <dcterms:created xsi:type="dcterms:W3CDTF">2010-02-01T21:32:03Z</dcterms:created>
  <dcterms:modified xsi:type="dcterms:W3CDTF">2013-07-25T19:16:29Z</dcterms:modified>
  <cp:category/>
  <cp:version/>
  <cp:contentType/>
  <cp:contentStatus/>
</cp:coreProperties>
</file>